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25440" windowHeight="10305"/>
  </bookViews>
  <sheets>
    <sheet name="Дружный" sheetId="2" r:id="rId1"/>
    <sheet name="Центральный" sheetId="1" r:id="rId2"/>
  </sheets>
  <externalReferences>
    <externalReference r:id="rId3"/>
  </externalReferences>
  <definedNames>
    <definedName name="_xlnm.Print_Area" localSheetId="0">Дружный!$A$1:$F$83</definedName>
    <definedName name="_xlnm.Print_Area" localSheetId="1">Центральный!$A$1:$F$83</definedName>
  </definedNames>
  <calcPr calcId="145621"/>
</workbook>
</file>

<file path=xl/calcChain.xml><?xml version="1.0" encoding="utf-8"?>
<calcChain xmlns="http://schemas.openxmlformats.org/spreadsheetml/2006/main">
  <c r="D67" i="1" l="1"/>
  <c r="E67" i="1"/>
  <c r="F67" i="1"/>
  <c r="D68" i="1"/>
  <c r="E68" i="1"/>
  <c r="F68" i="1"/>
  <c r="D69" i="1"/>
  <c r="E69" i="1"/>
  <c r="F69" i="1"/>
  <c r="D70" i="1"/>
  <c r="E70" i="1"/>
  <c r="F70" i="1"/>
  <c r="D71" i="1"/>
  <c r="E71" i="1"/>
  <c r="F71" i="1"/>
  <c r="D72" i="1"/>
  <c r="E72" i="1"/>
  <c r="F72" i="1"/>
  <c r="D73" i="1"/>
  <c r="E73" i="1"/>
  <c r="F73" i="1"/>
  <c r="D74" i="1"/>
  <c r="E74" i="1"/>
  <c r="F74" i="1"/>
  <c r="D75" i="1"/>
  <c r="E75" i="1"/>
  <c r="F75" i="1"/>
  <c r="D76" i="1"/>
  <c r="E76" i="1"/>
  <c r="F76" i="1"/>
  <c r="D77" i="1"/>
  <c r="E77" i="1"/>
  <c r="F77" i="1"/>
  <c r="D78" i="1"/>
  <c r="E78" i="1"/>
  <c r="F78" i="1"/>
  <c r="D79" i="1"/>
  <c r="E79" i="1"/>
  <c r="F79" i="1"/>
  <c r="D80" i="1"/>
  <c r="E80" i="1"/>
  <c r="F80" i="1"/>
  <c r="D81" i="1"/>
  <c r="E81" i="1"/>
  <c r="F81" i="1"/>
  <c r="D82" i="1"/>
  <c r="E82" i="1"/>
  <c r="F82" i="1"/>
  <c r="D83" i="1"/>
  <c r="E83" i="1"/>
  <c r="F83" i="1"/>
  <c r="D8" i="1"/>
  <c r="E8" i="1"/>
  <c r="F8" i="1"/>
  <c r="D9" i="1"/>
  <c r="E9" i="1"/>
  <c r="F9" i="1"/>
  <c r="D10" i="1"/>
  <c r="E10" i="1"/>
  <c r="F10" i="1"/>
  <c r="D11" i="1"/>
  <c r="E11" i="1"/>
  <c r="F11" i="1"/>
  <c r="D12" i="1"/>
  <c r="E12" i="1"/>
  <c r="F12" i="1"/>
  <c r="D13" i="1"/>
  <c r="E13" i="1"/>
  <c r="F13" i="1"/>
  <c r="D14" i="1"/>
  <c r="E14" i="1"/>
  <c r="F14" i="1"/>
  <c r="D15" i="1"/>
  <c r="E15" i="1"/>
  <c r="F15" i="1"/>
  <c r="D16" i="1"/>
  <c r="E16" i="1"/>
  <c r="F16" i="1"/>
  <c r="D17" i="1"/>
  <c r="E17" i="1"/>
  <c r="F17" i="1"/>
  <c r="D18" i="1"/>
  <c r="E18" i="1"/>
  <c r="F18" i="1"/>
  <c r="D19" i="1"/>
  <c r="E19" i="1"/>
  <c r="F19" i="1"/>
  <c r="D20" i="1"/>
  <c r="E20" i="1"/>
  <c r="F20" i="1"/>
  <c r="D21" i="1"/>
  <c r="E21" i="1"/>
  <c r="F21" i="1"/>
  <c r="D22" i="1"/>
  <c r="E22" i="1"/>
  <c r="F22" i="1"/>
  <c r="D23" i="1"/>
  <c r="E23" i="1"/>
  <c r="F23" i="1"/>
  <c r="D24" i="1"/>
  <c r="E24" i="1"/>
  <c r="F24" i="1"/>
  <c r="D25" i="1"/>
  <c r="E25" i="1"/>
  <c r="F25" i="1"/>
  <c r="D26" i="1"/>
  <c r="E26" i="1"/>
  <c r="F26" i="1"/>
  <c r="D27" i="1"/>
  <c r="E27" i="1"/>
  <c r="F27" i="1"/>
  <c r="D28" i="1"/>
  <c r="E28" i="1"/>
  <c r="F28" i="1"/>
  <c r="D29" i="1"/>
  <c r="E29" i="1"/>
  <c r="F29" i="1"/>
  <c r="D30" i="1"/>
  <c r="E30" i="1"/>
  <c r="F30" i="1"/>
  <c r="D31" i="1"/>
  <c r="E31" i="1"/>
  <c r="F31" i="1"/>
  <c r="D32" i="1"/>
  <c r="E32" i="1"/>
  <c r="F32" i="1"/>
  <c r="D33" i="1"/>
  <c r="E33" i="1"/>
  <c r="F33" i="1"/>
  <c r="D34" i="1"/>
  <c r="E34" i="1"/>
  <c r="F34" i="1"/>
  <c r="D35" i="1"/>
  <c r="E35" i="1"/>
  <c r="F35" i="1"/>
  <c r="D36" i="1"/>
  <c r="E36" i="1"/>
  <c r="F36" i="1"/>
  <c r="D37" i="1"/>
  <c r="E37" i="1"/>
  <c r="F37" i="1"/>
  <c r="D38" i="1"/>
  <c r="E38" i="1"/>
  <c r="F38" i="1"/>
  <c r="D39" i="1"/>
  <c r="E39" i="1"/>
  <c r="F39" i="1"/>
  <c r="D40" i="1"/>
  <c r="E40" i="1"/>
  <c r="F40" i="1"/>
  <c r="D41" i="1"/>
  <c r="E41" i="1"/>
  <c r="F41" i="1"/>
  <c r="D42" i="1"/>
  <c r="E42" i="1"/>
  <c r="F42" i="1"/>
  <c r="D43" i="1"/>
  <c r="E43" i="1"/>
  <c r="F43" i="1"/>
  <c r="D44" i="1"/>
  <c r="E44" i="1"/>
  <c r="F44" i="1"/>
  <c r="D45" i="1"/>
  <c r="E45" i="1"/>
  <c r="F45" i="1"/>
  <c r="D46" i="1"/>
  <c r="E46" i="1"/>
  <c r="F46" i="1"/>
  <c r="D47" i="1"/>
  <c r="E47" i="1"/>
  <c r="F47" i="1"/>
  <c r="D48" i="1"/>
  <c r="E48" i="1"/>
  <c r="F48" i="1"/>
  <c r="D49" i="1"/>
  <c r="E49" i="1"/>
  <c r="F49" i="1"/>
  <c r="D50" i="1"/>
  <c r="E50" i="1"/>
  <c r="F50" i="1"/>
  <c r="D51" i="1"/>
  <c r="E51" i="1"/>
  <c r="F51" i="1"/>
  <c r="D52" i="1"/>
  <c r="E52" i="1"/>
  <c r="F52" i="1"/>
  <c r="D53" i="1"/>
  <c r="E53" i="1"/>
  <c r="F53" i="1"/>
  <c r="D54" i="1"/>
  <c r="E54" i="1"/>
  <c r="F54" i="1"/>
  <c r="D55" i="1"/>
  <c r="E55" i="1"/>
  <c r="F55" i="1"/>
  <c r="D56" i="1"/>
  <c r="E56" i="1"/>
  <c r="F56" i="1"/>
  <c r="D57" i="1"/>
  <c r="E57" i="1"/>
  <c r="F57" i="1"/>
  <c r="D58" i="1"/>
  <c r="E58" i="1"/>
  <c r="F58" i="1"/>
  <c r="D59" i="1"/>
  <c r="E59" i="1"/>
  <c r="F59" i="1"/>
  <c r="D60" i="1"/>
  <c r="E60" i="1"/>
  <c r="F60" i="1"/>
  <c r="D67" i="2"/>
  <c r="E67" i="2"/>
  <c r="F67" i="2"/>
  <c r="D68" i="2"/>
  <c r="E68" i="2"/>
  <c r="F68" i="2"/>
  <c r="D69" i="2"/>
  <c r="E69" i="2"/>
  <c r="F69" i="2"/>
  <c r="D70" i="2"/>
  <c r="E70" i="2"/>
  <c r="F70" i="2"/>
  <c r="D71" i="2"/>
  <c r="E71" i="2"/>
  <c r="F71" i="2"/>
  <c r="D72" i="2"/>
  <c r="E72" i="2"/>
  <c r="F72" i="2"/>
  <c r="D73" i="2"/>
  <c r="E73" i="2"/>
  <c r="F73" i="2"/>
  <c r="D74" i="2"/>
  <c r="E74" i="2"/>
  <c r="F74" i="2"/>
  <c r="D75" i="2"/>
  <c r="E75" i="2"/>
  <c r="F75" i="2"/>
  <c r="D76" i="2"/>
  <c r="E76" i="2"/>
  <c r="F76" i="2"/>
  <c r="D77" i="2"/>
  <c r="E77" i="2"/>
  <c r="F77" i="2"/>
  <c r="D78" i="2"/>
  <c r="E78" i="2"/>
  <c r="F78" i="2"/>
  <c r="D79" i="2"/>
  <c r="E79" i="2"/>
  <c r="F79" i="2"/>
  <c r="D80" i="2"/>
  <c r="E80" i="2"/>
  <c r="F80" i="2"/>
  <c r="D81" i="2"/>
  <c r="E81" i="2"/>
  <c r="F81" i="2"/>
  <c r="D82" i="2"/>
  <c r="E82" i="2"/>
  <c r="F82" i="2"/>
  <c r="D83" i="2"/>
  <c r="E83" i="2"/>
  <c r="F83" i="2"/>
  <c r="D8" i="2"/>
  <c r="E8" i="2"/>
  <c r="F8" i="2"/>
  <c r="D9" i="2"/>
  <c r="E9" i="2"/>
  <c r="F9" i="2"/>
  <c r="D10" i="2"/>
  <c r="E10" i="2"/>
  <c r="F10" i="2"/>
  <c r="D11" i="2"/>
  <c r="E11" i="2"/>
  <c r="F11" i="2"/>
  <c r="D12" i="2"/>
  <c r="E12" i="2"/>
  <c r="F12" i="2"/>
  <c r="D13" i="2"/>
  <c r="E13" i="2"/>
  <c r="F13" i="2"/>
  <c r="D14" i="2"/>
  <c r="E14" i="2"/>
  <c r="F14" i="2"/>
  <c r="D15" i="2"/>
  <c r="E15" i="2"/>
  <c r="F15" i="2"/>
  <c r="D16" i="2"/>
  <c r="E16" i="2"/>
  <c r="F16" i="2"/>
  <c r="D17" i="2"/>
  <c r="E17" i="2"/>
  <c r="F17" i="2"/>
  <c r="D18" i="2"/>
  <c r="E18" i="2"/>
  <c r="F18" i="2"/>
  <c r="D19" i="2"/>
  <c r="E19" i="2"/>
  <c r="F19" i="2"/>
  <c r="D20" i="2"/>
  <c r="E20" i="2"/>
  <c r="F20" i="2"/>
  <c r="D21" i="2"/>
  <c r="E21" i="2"/>
  <c r="F21" i="2"/>
  <c r="D22" i="2"/>
  <c r="E22" i="2"/>
  <c r="F22" i="2"/>
  <c r="D23" i="2"/>
  <c r="E23" i="2"/>
  <c r="F23" i="2"/>
  <c r="D24" i="2"/>
  <c r="E24" i="2"/>
  <c r="F24" i="2"/>
  <c r="D25" i="2"/>
  <c r="E25" i="2"/>
  <c r="F25" i="2"/>
  <c r="D26" i="2"/>
  <c r="E26" i="2"/>
  <c r="F26" i="2"/>
  <c r="D27" i="2"/>
  <c r="E27" i="2"/>
  <c r="F27" i="2"/>
  <c r="D28" i="2"/>
  <c r="E28" i="2"/>
  <c r="F28" i="2"/>
  <c r="D29" i="2"/>
  <c r="E29" i="2"/>
  <c r="F29" i="2"/>
  <c r="D30" i="2"/>
  <c r="E30" i="2"/>
  <c r="F30" i="2"/>
  <c r="D31" i="2"/>
  <c r="E31" i="2"/>
  <c r="F31" i="2"/>
  <c r="D32" i="2"/>
  <c r="E32" i="2"/>
  <c r="F32" i="2"/>
  <c r="D33" i="2"/>
  <c r="E33" i="2"/>
  <c r="F33" i="2"/>
  <c r="D34" i="2"/>
  <c r="E34" i="2"/>
  <c r="F34" i="2"/>
  <c r="D35" i="2"/>
  <c r="E35" i="2"/>
  <c r="F35" i="2"/>
  <c r="D36" i="2"/>
  <c r="E36" i="2"/>
  <c r="F36" i="2"/>
  <c r="D37" i="2"/>
  <c r="E37" i="2"/>
  <c r="F37" i="2"/>
  <c r="D38" i="2"/>
  <c r="E38" i="2"/>
  <c r="F38" i="2"/>
  <c r="D39" i="2"/>
  <c r="E39" i="2"/>
  <c r="F39" i="2"/>
  <c r="D40" i="2"/>
  <c r="E40" i="2"/>
  <c r="F40" i="2"/>
  <c r="D41" i="2"/>
  <c r="E41" i="2"/>
  <c r="F41" i="2"/>
  <c r="D42" i="2"/>
  <c r="E42" i="2"/>
  <c r="F42" i="2"/>
  <c r="D43" i="2"/>
  <c r="E43" i="2"/>
  <c r="F43" i="2"/>
  <c r="D44" i="2"/>
  <c r="E44" i="2"/>
  <c r="F44" i="2"/>
  <c r="D45" i="2"/>
  <c r="E45" i="2"/>
  <c r="F45" i="2"/>
  <c r="D46" i="2"/>
  <c r="E46" i="2"/>
  <c r="F46" i="2"/>
  <c r="D47" i="2"/>
  <c r="E47" i="2"/>
  <c r="F47" i="2"/>
  <c r="D48" i="2"/>
  <c r="E48" i="2"/>
  <c r="F48" i="2"/>
  <c r="D49" i="2"/>
  <c r="E49" i="2"/>
  <c r="F49" i="2"/>
  <c r="D50" i="2"/>
  <c r="E50" i="2"/>
  <c r="F50" i="2"/>
  <c r="D51" i="2"/>
  <c r="E51" i="2"/>
  <c r="F51" i="2"/>
  <c r="D52" i="2"/>
  <c r="E52" i="2"/>
  <c r="F52" i="2"/>
  <c r="D53" i="2"/>
  <c r="E53" i="2"/>
  <c r="F53" i="2"/>
  <c r="D54" i="2"/>
  <c r="E54" i="2"/>
  <c r="F54" i="2"/>
  <c r="D55" i="2"/>
  <c r="E55" i="2"/>
  <c r="F55" i="2"/>
  <c r="D56" i="2"/>
  <c r="E56" i="2"/>
  <c r="F56" i="2"/>
  <c r="D57" i="2"/>
  <c r="E57" i="2"/>
  <c r="F57" i="2"/>
  <c r="D58" i="2"/>
  <c r="E58" i="2"/>
  <c r="F58" i="2"/>
  <c r="D59" i="2"/>
  <c r="E59" i="2"/>
  <c r="F59" i="2"/>
  <c r="D60" i="2"/>
  <c r="E60" i="2"/>
  <c r="F60" i="2"/>
  <c r="B7" i="2" l="1"/>
  <c r="A68" i="1"/>
  <c r="A69" i="1" s="1"/>
  <c r="A70" i="1" s="1"/>
  <c r="A71" i="1" s="1"/>
  <c r="A72" i="1" s="1"/>
  <c r="A73" i="1" s="1"/>
  <c r="A74" i="1" s="1"/>
  <c r="A75" i="1" s="1"/>
  <c r="A76" i="1" s="1"/>
  <c r="A77" i="1" s="1"/>
  <c r="A78" i="1" s="1"/>
  <c r="A79" i="1" s="1"/>
  <c r="A80" i="1" s="1"/>
  <c r="A81" i="1" s="1"/>
  <c r="A82" i="1" s="1"/>
  <c r="A83" i="1" s="1"/>
  <c r="B7" i="1"/>
  <c r="E7" i="1" l="1"/>
  <c r="F7" i="1" s="1"/>
  <c r="C7" i="1"/>
  <c r="D7" i="1" s="1"/>
  <c r="C7" i="2"/>
  <c r="D7" i="2" s="1"/>
  <c r="E7" i="2" s="1"/>
  <c r="F7" i="2" s="1"/>
</calcChain>
</file>

<file path=xl/sharedStrings.xml><?xml version="1.0" encoding="utf-8"?>
<sst xmlns="http://schemas.openxmlformats.org/spreadsheetml/2006/main" count="440" uniqueCount="160">
  <si>
    <t>№
п/п</t>
  </si>
  <si>
    <t>Наименование показателя</t>
  </si>
  <si>
    <t>Сырье, основные материалы, в том числе:</t>
  </si>
  <si>
    <t>1.1.</t>
  </si>
  <si>
    <t>Расходы на ремонт</t>
  </si>
  <si>
    <t>1.2.</t>
  </si>
  <si>
    <t>Эксплуатационные расходы</t>
  </si>
  <si>
    <t>1.2.1.</t>
  </si>
  <si>
    <t>Запчасти</t>
  </si>
  <si>
    <t>1.2.2.</t>
  </si>
  <si>
    <t>ГСМ и смазочные материалы, используемые на обслуживание ДЭС</t>
  </si>
  <si>
    <t>1.2.3.</t>
  </si>
  <si>
    <t>Запчасти и ГСМ автотранспортного цеха</t>
  </si>
  <si>
    <t>Вспомогательные материалы</t>
  </si>
  <si>
    <t>2.1.</t>
  </si>
  <si>
    <t>2.2.</t>
  </si>
  <si>
    <t>Средства защиты</t>
  </si>
  <si>
    <t>2.3.</t>
  </si>
  <si>
    <t>2.4.</t>
  </si>
  <si>
    <t>3</t>
  </si>
  <si>
    <t>Работы и услуги производственного характера</t>
  </si>
  <si>
    <t>4</t>
  </si>
  <si>
    <t>Топливо на технологические цели</t>
  </si>
  <si>
    <t>5</t>
  </si>
  <si>
    <t>Затраты на оплату труда</t>
  </si>
  <si>
    <t>6</t>
  </si>
  <si>
    <t>7.</t>
  </si>
  <si>
    <t>Амортизация основных средств</t>
  </si>
  <si>
    <t>8.</t>
  </si>
  <si>
    <t>Прочие затраты всего, в том числе:</t>
  </si>
  <si>
    <t>8.1.</t>
  </si>
  <si>
    <t>Целевые средства на НИОКР</t>
  </si>
  <si>
    <t>8.2.</t>
  </si>
  <si>
    <t>Средства на страхование</t>
  </si>
  <si>
    <t>8.2.1.</t>
  </si>
  <si>
    <t>ОСАГО</t>
  </si>
  <si>
    <t>8.2.2</t>
  </si>
  <si>
    <t>КАСКО</t>
  </si>
  <si>
    <t>8.2.3</t>
  </si>
  <si>
    <t>Страхование от укуса клеща</t>
  </si>
  <si>
    <t>8.2.4</t>
  </si>
  <si>
    <t>Прочее страхование</t>
  </si>
  <si>
    <t>8.3.</t>
  </si>
  <si>
    <t>Отчисления в ремонтный фонд (в случае его формирования)</t>
  </si>
  <si>
    <t>8.4.</t>
  </si>
  <si>
    <t>Налоги и другие обязательные платежи и сборы</t>
  </si>
  <si>
    <t>8.4.1</t>
  </si>
  <si>
    <t>Налог на землю</t>
  </si>
  <si>
    <t>8.4.2</t>
  </si>
  <si>
    <t>Транспортный налог</t>
  </si>
  <si>
    <t>8.4.3</t>
  </si>
  <si>
    <t>Налог на имущество</t>
  </si>
  <si>
    <t>8.4.4</t>
  </si>
  <si>
    <t>Плата за предельно допустимые выбросы (сбросы)</t>
  </si>
  <si>
    <t>8.5.</t>
  </si>
  <si>
    <t>Другие затраты, относимые на себестоимость продукции, всего</t>
  </si>
  <si>
    <t xml:space="preserve">в т.ч. </t>
  </si>
  <si>
    <t>8.5.1.</t>
  </si>
  <si>
    <t>Арендная плата</t>
  </si>
  <si>
    <t>8.5.2.</t>
  </si>
  <si>
    <t>Оплата работ и услуг сторонних организаций</t>
  </si>
  <si>
    <t>8.5.2.1</t>
  </si>
  <si>
    <t xml:space="preserve">Услуги связи </t>
  </si>
  <si>
    <t>8.5.2.2</t>
  </si>
  <si>
    <t>Расходы на услуги вневедомственной охраны</t>
  </si>
  <si>
    <t>8.5.2.3</t>
  </si>
  <si>
    <t>Расходы на коммунального хозяйства</t>
  </si>
  <si>
    <t>8.5.2.4</t>
  </si>
  <si>
    <t>Расходы на юридические услуги</t>
  </si>
  <si>
    <t>8.5.2.5</t>
  </si>
  <si>
    <t>Расходы на информационные услуги</t>
  </si>
  <si>
    <t>8.5.2.6</t>
  </si>
  <si>
    <t>Транспортные услуги сторонних организаций</t>
  </si>
  <si>
    <t>8.5.2.7</t>
  </si>
  <si>
    <t>Прочие услуги сторонних организаций</t>
  </si>
  <si>
    <t>8.5.3.</t>
  </si>
  <si>
    <t xml:space="preserve">Расходы на командировки и представительские </t>
  </si>
  <si>
    <t>8.5.4.</t>
  </si>
  <si>
    <t>Расходы на подготовку кадров</t>
  </si>
  <si>
    <t>8.5.5.</t>
  </si>
  <si>
    <t>Расходы на обеспечение нормальных условий труда и мер по технике безопасности</t>
  </si>
  <si>
    <t>8.5.5.1</t>
  </si>
  <si>
    <t>Расходы на спецпитание</t>
  </si>
  <si>
    <t>8.5.5.2</t>
  </si>
  <si>
    <t>Медосмотр</t>
  </si>
  <si>
    <t>8.5.5.3</t>
  </si>
  <si>
    <t>Аттестация рабочих мест</t>
  </si>
  <si>
    <t>8.5.5.4</t>
  </si>
  <si>
    <t>Прочие</t>
  </si>
  <si>
    <t>8.5.6.</t>
  </si>
  <si>
    <t>Прочие расходы</t>
  </si>
  <si>
    <t>8.5.6.1</t>
  </si>
  <si>
    <t>государственная пошлина</t>
  </si>
  <si>
    <t>8.5.6.2</t>
  </si>
  <si>
    <t xml:space="preserve"> Льготный проезд</t>
  </si>
  <si>
    <t>8.5.6.3</t>
  </si>
  <si>
    <t>Расходы энергетических ресурсов на собственное потребление (тепло, электро, вода)</t>
  </si>
  <si>
    <t>8.5.6.4</t>
  </si>
  <si>
    <t>Услуги банка</t>
  </si>
  <si>
    <t>Резервы по сомнительным долгам</t>
  </si>
  <si>
    <t>Итого расходов</t>
  </si>
  <si>
    <t>Расходы из прибыли</t>
  </si>
  <si>
    <t>налог на прибыль</t>
  </si>
  <si>
    <t xml:space="preserve">Нормативная /факт. численность </t>
  </si>
  <si>
    <t>Страховые взносы</t>
  </si>
  <si>
    <t>Расходы на приобретение спецодежды, специальной обуви</t>
  </si>
  <si>
    <t>Расходы на приобретение инструментов и специальных приспособлений</t>
  </si>
  <si>
    <t>Расходы на хозяйственные и канцелярские товары</t>
  </si>
  <si>
    <t>Расходы энергетических ресурсов на собственное потребление</t>
  </si>
  <si>
    <t>ед. изм.</t>
  </si>
  <si>
    <t>тыс. руб.</t>
  </si>
  <si>
    <t>руб/кВтч</t>
  </si>
  <si>
    <t>тыс.кВт.ч.</t>
  </si>
  <si>
    <t>%</t>
  </si>
  <si>
    <t>чел.</t>
  </si>
  <si>
    <t>руб/мес.чел.</t>
  </si>
  <si>
    <t>руб.</t>
  </si>
  <si>
    <t>тн</t>
  </si>
  <si>
    <t>кг/кВт.ч.</t>
  </si>
  <si>
    <t>руб./тонну</t>
  </si>
  <si>
    <t>Выработка электроэнергии</t>
  </si>
  <si>
    <t>Собственные нужды ДЭС</t>
  </si>
  <si>
    <t>Отпуск с шин</t>
  </si>
  <si>
    <t>Технологические потери</t>
  </si>
  <si>
    <t>Технологические потери (по нормативу)</t>
  </si>
  <si>
    <t>Полезный отпуск электроэнергии</t>
  </si>
  <si>
    <t>Средняя заработная плата</t>
  </si>
  <si>
    <t>Ставка первого разряда</t>
  </si>
  <si>
    <t>Нормативное (факт) количество дизельного топлива</t>
  </si>
  <si>
    <t>Удельный расход дизельного топлива</t>
  </si>
  <si>
    <t>Средняя цена дизельного топлива</t>
  </si>
  <si>
    <t>11</t>
  </si>
  <si>
    <t>Тариф на электрическую энергию для потребителей</t>
  </si>
  <si>
    <t>Итого товарная продукция</t>
  </si>
  <si>
    <t>Верхнекетский район</t>
  </si>
  <si>
    <t>в том числе</t>
  </si>
  <si>
    <t>9.1.</t>
  </si>
  <si>
    <t>9.2.</t>
  </si>
  <si>
    <t>Справочно</t>
  </si>
  <si>
    <t>9.3.</t>
  </si>
  <si>
    <t>корректировка НВВ по результатам анализа деятельности МУП "Лисица" в 2020 году</t>
  </si>
  <si>
    <t>С тарифами согласен.</t>
  </si>
  <si>
    <t>Претензий к качеству экспертизы не имею.</t>
  </si>
  <si>
    <t>Руководитель предприятия_________________________</t>
  </si>
  <si>
    <t xml:space="preserve">                                                                                                           (Подпись)</t>
  </si>
  <si>
    <t>(ФИО)</t>
  </si>
  <si>
    <t>Дата________________</t>
  </si>
  <si>
    <t>М.П.</t>
  </si>
  <si>
    <t>Расходы, связанные с компенсацией незапланированных расходов или полученного избытка, учитываемые в составе НВВ 2023 года</t>
  </si>
  <si>
    <t>корректировка НВВ по результатам анализа деятельности МУП "Лисица" в 2021 году</t>
  </si>
  <si>
    <t>Корректировка НВВ по результатам анализа деятельности МУП "Лисица" в 2021 году, подлежащая учету в НВВ последующих годов</t>
  </si>
  <si>
    <t xml:space="preserve">2023 План </t>
  </si>
  <si>
    <t>с 01.01.2023 г. - 30.06.2023 г.</t>
  </si>
  <si>
    <t>с 01.07.2023 г.-31.12.2023 г.</t>
  </si>
  <si>
    <t xml:space="preserve"> НДС не предусмотрен</t>
  </si>
  <si>
    <t>ДЭС п. Центральный</t>
  </si>
  <si>
    <t>МУП "Катайгинское"</t>
  </si>
  <si>
    <t>Расчет цены (тарифа) на электрическую энергию (мощность), поставляемую покупателям на розничных рынках на территории п. Центральный Орловского сельского поселения Верхнекетского района Томской области, технологически не связанной с единой энергетической системой России и технологически изолированными территориальными электроэнергетическими системами, без дифференциации по уровням напряжения</t>
  </si>
  <si>
    <t>ДЭС п. Дружный</t>
  </si>
  <si>
    <t>Расчет цены (тарифа) на электрическую энергию (мощность), поставляемую покупателям на розничных рынках на территории п. Дружный Орловского сельского поселения Верхнекетского района Томской области, технологически не связанной с единой энергетической системой России и технологически изолированными территориальными электроэнергетическими системами, без дифференциации по уровням напряжения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</si>
</sst>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00_р_._-;\-* #,##0.000_р_._-;_-* &quot;-&quot;??_р_._-;_-@_-"/>
    <numFmt numFmtId="166" formatCode="_-* #,##0.00000_р_._-;\-* #,##0.00000_р_._-;_-* &quot;-&quot;??_р_._-;_-@_-"/>
  </numFmts>
  <fonts count="16" x14ac:knownFonts="1">
    <font>
      <sz val="11"/>
      <color theme="1"/>
      <name val="Calibri"/>
      <family val="2"/>
      <charset val="204"/>
      <scheme val="minor"/>
    </font>
    <font>
      <b/>
      <sz val="12"/>
      <name val="Times New Roman"/>
      <family val="1"/>
      <charset val="204"/>
    </font>
    <font>
      <sz val="12"/>
      <name val="Times New Roman"/>
      <family val="1"/>
      <charset val="204"/>
    </font>
    <font>
      <b/>
      <sz val="10"/>
      <name val="Times New Roman"/>
      <family val="1"/>
      <charset val="204"/>
    </font>
    <font>
      <sz val="12"/>
      <name val="Arial Cyr"/>
      <charset val="204"/>
    </font>
    <font>
      <sz val="10"/>
      <name val="Times New Roman"/>
      <family val="1"/>
      <charset val="204"/>
    </font>
    <font>
      <sz val="10"/>
      <name val="Times New Roman"/>
      <family val="1"/>
    </font>
    <font>
      <sz val="10"/>
      <name val="Arial Cyr"/>
      <charset val="204"/>
    </font>
    <font>
      <b/>
      <sz val="10"/>
      <name val="Times New Roman Cyr"/>
      <family val="1"/>
      <charset val="204"/>
    </font>
    <font>
      <sz val="10"/>
      <name val="Times New Roman CYR"/>
      <family val="1"/>
      <charset val="204"/>
    </font>
    <font>
      <sz val="11"/>
      <color theme="1"/>
      <name val="Times New Roman"/>
      <family val="1"/>
      <charset val="204"/>
    </font>
    <font>
      <sz val="11"/>
      <name val="Times New Roman CYR"/>
      <family val="1"/>
      <charset val="204"/>
    </font>
    <font>
      <sz val="8"/>
      <name val="Times New Roman Cyr"/>
      <family val="1"/>
      <charset val="204"/>
    </font>
    <font>
      <sz val="2"/>
      <name val="Times New Roman"/>
      <family val="1"/>
      <charset val="204"/>
    </font>
    <font>
      <sz val="9"/>
      <name val="Times New Roman"/>
      <family val="1"/>
    </font>
    <font>
      <sz val="6"/>
      <name val="Times New Roman Cyr"/>
      <family val="1"/>
      <charset val="204"/>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7" fillId="0" borderId="0"/>
  </cellStyleXfs>
  <cellXfs count="105">
    <xf numFmtId="0" fontId="0" fillId="0" borderId="0" xfId="0"/>
    <xf numFmtId="0" fontId="1" fillId="2" borderId="0" xfId="0" applyFont="1" applyFill="1" applyAlignment="1"/>
    <xf numFmtId="0" fontId="1" fillId="2" borderId="0" xfId="0" applyFont="1" applyFill="1"/>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xf numFmtId="0" fontId="3" fillId="2" borderId="0" xfId="0" applyFont="1" applyFill="1" applyAlignment="1">
      <alignment horizontal="center" vertical="center" wrapText="1"/>
    </xf>
    <xf numFmtId="0" fontId="3" fillId="2" borderId="0" xfId="0" applyFont="1" applyFill="1" applyAlignment="1">
      <alignment horizontal="center"/>
    </xf>
    <xf numFmtId="10" fontId="5" fillId="2" borderId="0" xfId="1" applyNumberFormat="1" applyFont="1" applyFill="1"/>
    <xf numFmtId="0" fontId="5" fillId="2" borderId="0" xfId="0" applyFont="1" applyFill="1"/>
    <xf numFmtId="0" fontId="1" fillId="2" borderId="0" xfId="0" applyFont="1" applyFill="1" applyBorder="1" applyAlignment="1" applyProtection="1">
      <alignment vertical="center"/>
      <protection locked="0"/>
    </xf>
    <xf numFmtId="0" fontId="3" fillId="2" borderId="3" xfId="0" applyFont="1" applyFill="1" applyBorder="1" applyAlignment="1">
      <alignment horizontal="center"/>
    </xf>
    <xf numFmtId="0" fontId="5" fillId="2" borderId="0" xfId="0" applyFont="1" applyFill="1" applyAlignment="1">
      <alignment horizontal="center"/>
    </xf>
    <xf numFmtId="4" fontId="5" fillId="3" borderId="3" xfId="2" applyNumberFormat="1" applyFont="1" applyFill="1" applyBorder="1" applyAlignment="1">
      <alignment horizontal="center" vertical="center" wrapText="1"/>
    </xf>
    <xf numFmtId="4" fontId="5" fillId="2" borderId="3" xfId="2" applyNumberFormat="1" applyFont="1" applyFill="1" applyBorder="1" applyAlignment="1" applyProtection="1">
      <alignment horizontal="center" vertical="center" wrapText="1"/>
      <protection locked="0"/>
    </xf>
    <xf numFmtId="4" fontId="5" fillId="2" borderId="3" xfId="2" applyNumberFormat="1" applyFont="1" applyFill="1" applyBorder="1" applyAlignment="1">
      <alignment horizontal="center" vertical="center" wrapText="1"/>
    </xf>
    <xf numFmtId="0" fontId="5" fillId="2" borderId="0" xfId="0" applyFont="1" applyFill="1" applyAlignment="1">
      <alignment vertical="center" wrapText="1"/>
    </xf>
    <xf numFmtId="0" fontId="3" fillId="2" borderId="0" xfId="0" applyFont="1" applyFill="1"/>
    <xf numFmtId="4" fontId="6" fillId="2" borderId="3" xfId="2" applyNumberFormat="1" applyFont="1" applyFill="1" applyBorder="1" applyAlignment="1" applyProtection="1">
      <alignment horizontal="center" vertical="center" wrapText="1"/>
      <protection locked="0"/>
    </xf>
    <xf numFmtId="4" fontId="6" fillId="2" borderId="3" xfId="2" applyNumberFormat="1" applyFont="1" applyFill="1" applyBorder="1" applyAlignment="1" applyProtection="1">
      <alignment horizontal="center" vertical="center" wrapText="1"/>
    </xf>
    <xf numFmtId="0" fontId="6" fillId="2" borderId="0" xfId="0" applyFont="1" applyFill="1"/>
    <xf numFmtId="4" fontId="5" fillId="2" borderId="3" xfId="2" applyNumberFormat="1" applyFont="1" applyFill="1" applyBorder="1" applyAlignment="1" applyProtection="1">
      <alignment horizontal="center" vertical="center" wrapText="1"/>
    </xf>
    <xf numFmtId="4" fontId="5" fillId="3" borderId="3" xfId="2" applyNumberFormat="1" applyFont="1" applyFill="1" applyBorder="1" applyAlignment="1" applyProtection="1">
      <alignment horizontal="center" vertical="center" wrapText="1"/>
    </xf>
    <xf numFmtId="4" fontId="3" fillId="2" borderId="3" xfId="2" applyNumberFormat="1" applyFont="1" applyFill="1" applyBorder="1" applyAlignment="1">
      <alignment horizontal="center" vertical="center" wrapText="1"/>
    </xf>
    <xf numFmtId="4" fontId="3" fillId="2" borderId="3" xfId="2" applyNumberFormat="1" applyFont="1" applyFill="1" applyBorder="1" applyAlignment="1" applyProtection="1">
      <alignment horizontal="center" vertical="center"/>
    </xf>
    <xf numFmtId="4" fontId="3" fillId="2" borderId="3" xfId="2" applyNumberFormat="1" applyFont="1" applyFill="1" applyBorder="1" applyAlignment="1">
      <alignment horizontal="center" vertical="center"/>
    </xf>
    <xf numFmtId="165" fontId="5" fillId="2" borderId="3" xfId="2" applyNumberFormat="1" applyFont="1" applyFill="1" applyBorder="1" applyAlignment="1">
      <alignment horizontal="center" vertical="center"/>
    </xf>
    <xf numFmtId="10" fontId="9" fillId="2" borderId="3" xfId="2" applyNumberFormat="1" applyFont="1" applyFill="1" applyBorder="1" applyAlignment="1" applyProtection="1">
      <alignment horizontal="center" vertical="center" wrapText="1"/>
      <protection locked="0"/>
    </xf>
    <xf numFmtId="165" fontId="9" fillId="2" borderId="3" xfId="2" applyNumberFormat="1" applyFont="1" applyFill="1" applyBorder="1" applyAlignment="1" applyProtection="1">
      <alignment horizontal="center" vertical="center" wrapText="1"/>
      <protection locked="0"/>
    </xf>
    <xf numFmtId="164" fontId="5" fillId="2" borderId="3" xfId="2" applyFont="1" applyFill="1" applyBorder="1" applyAlignment="1">
      <alignment horizontal="center" vertical="center"/>
    </xf>
    <xf numFmtId="164" fontId="5" fillId="2" borderId="3" xfId="2" applyFont="1" applyFill="1" applyBorder="1" applyAlignment="1" applyProtection="1">
      <alignment horizontal="center" vertical="center"/>
      <protection locked="0"/>
    </xf>
    <xf numFmtId="0" fontId="5" fillId="2" borderId="0" xfId="0" applyFont="1" applyFill="1" applyAlignment="1">
      <alignment horizontal="center" vertical="center" wrapText="1"/>
    </xf>
    <xf numFmtId="0" fontId="3" fillId="2" borderId="0" xfId="0" applyFont="1" applyFill="1" applyBorder="1" applyAlignment="1">
      <alignment horizontal="center"/>
    </xf>
    <xf numFmtId="10" fontId="5" fillId="2" borderId="0" xfId="1" applyNumberFormat="1" applyFont="1" applyFill="1" applyBorder="1"/>
    <xf numFmtId="0" fontId="3" fillId="2" borderId="3" xfId="0"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3" xfId="0" applyNumberFormat="1" applyFont="1" applyFill="1" applyBorder="1" applyAlignment="1" applyProtection="1">
      <alignment horizontal="center" vertical="center" wrapText="1"/>
      <protection locked="0"/>
    </xf>
    <xf numFmtId="0" fontId="6" fillId="2" borderId="3" xfId="3" applyFont="1" applyFill="1" applyBorder="1" applyAlignment="1">
      <alignment horizontal="center" vertical="center" wrapText="1"/>
    </xf>
    <xf numFmtId="14" fontId="6" fillId="2" borderId="3" xfId="3" applyNumberFormat="1" applyFont="1" applyFill="1" applyBorder="1" applyAlignment="1">
      <alignment horizontal="center" vertical="center" wrapText="1"/>
    </xf>
    <xf numFmtId="0" fontId="6" fillId="3" borderId="3" xfId="3" applyFont="1" applyFill="1" applyBorder="1" applyAlignment="1">
      <alignment horizontal="center" vertical="center" wrapText="1"/>
    </xf>
    <xf numFmtId="14" fontId="6" fillId="3" borderId="3" xfId="3"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6" fillId="2" borderId="3" xfId="3" applyNumberFormat="1" applyFont="1" applyFill="1" applyBorder="1" applyAlignment="1">
      <alignment horizontal="center" vertical="center" wrapText="1"/>
    </xf>
    <xf numFmtId="49" fontId="3" fillId="2" borderId="3" xfId="3" applyNumberFormat="1" applyFont="1" applyFill="1" applyBorder="1" applyAlignment="1">
      <alignment horizontal="center" vertical="center" wrapText="1"/>
    </xf>
    <xf numFmtId="0" fontId="9" fillId="2" borderId="3" xfId="4" applyNumberFormat="1" applyFont="1" applyFill="1" applyBorder="1" applyAlignment="1" applyProtection="1">
      <alignment vertical="top" wrapText="1"/>
    </xf>
    <xf numFmtId="10" fontId="1" fillId="2" borderId="0" xfId="0" applyNumberFormat="1" applyFont="1" applyFill="1" applyAlignment="1"/>
    <xf numFmtId="164" fontId="5" fillId="2" borderId="3" xfId="2" applyFont="1" applyFill="1" applyBorder="1" applyAlignment="1" applyProtection="1">
      <alignment horizontal="center" vertical="center" wrapText="1"/>
    </xf>
    <xf numFmtId="166" fontId="5" fillId="2" borderId="3" xfId="2" applyNumberFormat="1" applyFont="1" applyFill="1" applyBorder="1" applyAlignment="1" applyProtection="1">
      <alignment horizontal="center" vertical="center" wrapText="1"/>
      <protection locked="0"/>
    </xf>
    <xf numFmtId="164" fontId="5" fillId="2" borderId="3" xfId="2" applyFont="1" applyFill="1" applyBorder="1" applyAlignment="1" applyProtection="1">
      <alignment horizontal="center" vertical="center" wrapText="1"/>
      <protection locked="0"/>
    </xf>
    <xf numFmtId="4" fontId="5" fillId="2" borderId="3" xfId="2" applyNumberFormat="1" applyFont="1" applyFill="1" applyBorder="1" applyAlignment="1" applyProtection="1">
      <alignment horizontal="center" vertical="center"/>
    </xf>
    <xf numFmtId="49" fontId="5" fillId="2" borderId="2" xfId="0" applyNumberFormat="1" applyFont="1" applyFill="1" applyBorder="1" applyAlignment="1">
      <alignment horizontal="center" vertical="center" wrapText="1"/>
    </xf>
    <xf numFmtId="4" fontId="5" fillId="2" borderId="4" xfId="2" applyNumberFormat="1" applyFont="1" applyFill="1" applyBorder="1" applyAlignment="1" applyProtection="1">
      <alignment horizontal="center" vertical="center" wrapText="1"/>
      <protection locked="0"/>
    </xf>
    <xf numFmtId="0" fontId="5" fillId="3" borderId="3" xfId="0" applyFont="1" applyFill="1" applyBorder="1" applyAlignment="1">
      <alignment vertical="top" wrapText="1"/>
    </xf>
    <xf numFmtId="0" fontId="5" fillId="2" borderId="3" xfId="0" applyFont="1" applyFill="1" applyBorder="1" applyAlignment="1">
      <alignment vertical="top" wrapText="1"/>
    </xf>
    <xf numFmtId="0" fontId="5" fillId="2" borderId="1" xfId="0" applyFont="1" applyFill="1" applyBorder="1" applyAlignment="1">
      <alignment vertical="top" wrapText="1"/>
    </xf>
    <xf numFmtId="0" fontId="5" fillId="2" borderId="3" xfId="0" applyFont="1" applyFill="1" applyBorder="1" applyAlignment="1" applyProtection="1">
      <alignment vertical="top" wrapText="1"/>
      <protection locked="0"/>
    </xf>
    <xf numFmtId="0" fontId="5" fillId="3" borderId="3" xfId="0" applyFont="1" applyFill="1" applyBorder="1" applyAlignment="1" applyProtection="1">
      <alignment vertical="top" wrapText="1"/>
    </xf>
    <xf numFmtId="0" fontId="6" fillId="2" borderId="3" xfId="0" applyFont="1" applyFill="1" applyBorder="1" applyAlignment="1" applyProtection="1">
      <alignment vertical="top" wrapText="1"/>
    </xf>
    <xf numFmtId="0" fontId="5" fillId="2" borderId="3" xfId="0" applyFont="1" applyFill="1" applyBorder="1" applyAlignment="1" applyProtection="1">
      <alignment vertical="top" wrapText="1"/>
    </xf>
    <xf numFmtId="0" fontId="3" fillId="2" borderId="3" xfId="0" applyFont="1" applyFill="1" applyBorder="1" applyAlignment="1">
      <alignment vertical="top" wrapText="1"/>
    </xf>
    <xf numFmtId="164" fontId="5" fillId="2" borderId="3" xfId="2" applyFont="1" applyFill="1" applyBorder="1" applyAlignment="1" applyProtection="1">
      <alignment vertical="top" wrapText="1"/>
    </xf>
    <xf numFmtId="0" fontId="8" fillId="2" borderId="3" xfId="4" applyNumberFormat="1" applyFont="1" applyFill="1" applyBorder="1" applyAlignment="1" applyProtection="1">
      <alignment vertical="top" wrapText="1"/>
    </xf>
    <xf numFmtId="49" fontId="5" fillId="2" borderId="3"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5" fillId="3"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8" fillId="2" borderId="3" xfId="4" applyNumberFormat="1" applyFont="1" applyFill="1" applyBorder="1" applyAlignment="1" applyProtection="1">
      <alignment horizontal="center" vertical="center" wrapText="1"/>
    </xf>
    <xf numFmtId="0" fontId="8" fillId="2" borderId="3" xfId="4" applyNumberFormat="1" applyFont="1" applyFill="1" applyBorder="1" applyAlignment="1" applyProtection="1">
      <alignment horizontal="center" vertical="top" wrapText="1"/>
    </xf>
    <xf numFmtId="0" fontId="9" fillId="2" borderId="3" xfId="4" applyNumberFormat="1" applyFont="1" applyFill="1" applyBorder="1" applyAlignment="1" applyProtection="1">
      <alignment horizontal="center" vertical="top" wrapText="1"/>
    </xf>
    <xf numFmtId="0" fontId="5" fillId="2" borderId="3" xfId="0" applyFont="1" applyFill="1" applyBorder="1" applyAlignment="1">
      <alignment horizontal="center" vertical="top" wrapText="1"/>
    </xf>
    <xf numFmtId="0" fontId="5" fillId="2" borderId="0" xfId="0" applyFont="1" applyFill="1" applyAlignment="1">
      <alignment vertical="top" wrapText="1"/>
    </xf>
    <xf numFmtId="0" fontId="3" fillId="2" borderId="0" xfId="0" applyFont="1" applyFill="1" applyAlignment="1">
      <alignment vertical="top" wrapText="1"/>
    </xf>
    <xf numFmtId="0" fontId="6" fillId="2" borderId="0" xfId="0" applyFont="1" applyFill="1" applyAlignment="1">
      <alignment vertical="top" wrapText="1"/>
    </xf>
    <xf numFmtId="4" fontId="3" fillId="2" borderId="3" xfId="2" applyNumberFormat="1" applyFont="1" applyFill="1" applyBorder="1" applyAlignment="1" applyProtection="1">
      <alignment horizontal="center" vertical="center" wrapText="1"/>
    </xf>
    <xf numFmtId="0" fontId="9" fillId="2" borderId="3" xfId="4" applyNumberFormat="1" applyFont="1" applyFill="1" applyBorder="1" applyAlignment="1" applyProtection="1">
      <alignment horizontal="center" vertical="center" wrapText="1"/>
    </xf>
    <xf numFmtId="165" fontId="5" fillId="2" borderId="3" xfId="2" applyNumberFormat="1" applyFont="1" applyFill="1" applyBorder="1" applyAlignment="1">
      <alignment horizontal="center" vertical="center" wrapText="1"/>
    </xf>
    <xf numFmtId="164" fontId="5" fillId="2" borderId="3" xfId="2" applyFont="1" applyFill="1" applyBorder="1" applyAlignment="1">
      <alignment horizontal="center" vertical="center" wrapText="1"/>
    </xf>
    <xf numFmtId="0" fontId="5" fillId="2" borderId="3" xfId="0" applyFont="1" applyFill="1" applyBorder="1" applyAlignment="1">
      <alignment vertical="center" wrapText="1"/>
    </xf>
    <xf numFmtId="0" fontId="9" fillId="2" borderId="3" xfId="4" applyNumberFormat="1" applyFont="1" applyFill="1" applyBorder="1" applyAlignment="1" applyProtection="1">
      <alignment vertical="center" wrapText="1"/>
    </xf>
    <xf numFmtId="49" fontId="10" fillId="0" borderId="5"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11" fillId="2" borderId="0" xfId="0" applyNumberFormat="1" applyFont="1" applyFill="1" applyBorder="1" applyProtection="1"/>
    <xf numFmtId="0" fontId="11" fillId="2" borderId="0" xfId="0" applyNumberFormat="1" applyFont="1" applyFill="1" applyBorder="1" applyAlignment="1" applyProtection="1">
      <alignment horizontal="center"/>
    </xf>
    <xf numFmtId="0" fontId="12" fillId="2" borderId="0" xfId="0" applyNumberFormat="1" applyFont="1" applyFill="1" applyBorder="1" applyProtection="1"/>
    <xf numFmtId="0" fontId="5" fillId="0" borderId="0" xfId="0" applyFont="1" applyFill="1"/>
    <xf numFmtId="0" fontId="13" fillId="0" borderId="0" xfId="3" applyFont="1"/>
    <xf numFmtId="0" fontId="14" fillId="0" borderId="0" xfId="3" applyFont="1" applyFill="1"/>
    <xf numFmtId="0" fontId="12" fillId="2" borderId="6" xfId="0" applyNumberFormat="1" applyFont="1" applyFill="1" applyBorder="1" applyProtection="1"/>
    <xf numFmtId="0" fontId="15" fillId="2" borderId="0" xfId="0" applyNumberFormat="1" applyFont="1" applyFill="1" applyBorder="1" applyProtection="1"/>
    <xf numFmtId="0" fontId="15" fillId="2" borderId="0" xfId="0" applyNumberFormat="1" applyFont="1" applyFill="1" applyBorder="1" applyAlignment="1" applyProtection="1">
      <alignment horizontal="center"/>
    </xf>
    <xf numFmtId="0" fontId="5" fillId="0" borderId="0" xfId="0" applyFont="1" applyFill="1" applyAlignment="1">
      <alignment horizontal="center" vertical="center" wrapText="1"/>
    </xf>
    <xf numFmtId="0" fontId="15" fillId="2" borderId="0" xfId="0" applyNumberFormat="1" applyFont="1" applyFill="1" applyBorder="1" applyAlignment="1" applyProtection="1">
      <alignment horizontal="left"/>
    </xf>
    <xf numFmtId="0" fontId="5" fillId="2" borderId="0" xfId="3" applyFont="1" applyFill="1"/>
    <xf numFmtId="0" fontId="5" fillId="2" borderId="0" xfId="0" applyFont="1" applyFill="1" applyAlignment="1">
      <alignment horizontal="center" vertical="center" wrapText="1"/>
    </xf>
    <xf numFmtId="10" fontId="1" fillId="2" borderId="0"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15" fillId="2" borderId="7" xfId="0" applyNumberFormat="1" applyFont="1" applyFill="1" applyBorder="1" applyAlignment="1" applyProtection="1">
      <alignment horizontal="center"/>
    </xf>
  </cellXfs>
  <cellStyles count="5">
    <cellStyle name="0,0_x000d__x000a_NA_x000d__x000a_" xfId="3"/>
    <cellStyle name="Обычный" xfId="0" builtinId="0"/>
    <cellStyle name="Обычный_тарифы на 2002г с 1-01" xfId="4"/>
    <cellStyle name="Процентный 2" xfId="1"/>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1042;&#1089;&#1077;%20&#1085;&#1072;%202023\&#1044;&#1069;&#1057;\&#1042;&#1077;&#1088;&#1093;&#1085;&#1077;&#1082;&#1077;&#1090;&#1089;&#1082;&#1080;&#1081;%20&#1088;&#1072;&#1081;&#1086;&#1085;\&#1050;&#1072;&#1090;&#1072;&#1081;&#1075;&#1080;&#1085;&#1089;&#1082;&#1086;&#1077;%20&#1052;&#1059;&#1055;\&#1069;&#1082;&#1089;&#1087;&#1077;&#1088;&#1090;&#1080;&#1079;&#1072;\&#1056;&#1072;&#1089;&#1095;&#1077;&#1090;&#1099;%20&#1101;&#1082;&#1089;&#1087;&#1077;&#1088;&#1090;&#1086;&#1074;%20&#1050;&#1072;&#1090;&#1072;&#1081;&#1075;&#1080;&#1085;&#1089;&#1082;&#1086;&#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 1"/>
      <sheetName val="База распределения"/>
      <sheetName val="Факт 2021"/>
      <sheetName val="20"/>
      <sheetName val="23"/>
      <sheetName val="25"/>
      <sheetName val="26"/>
      <sheetName val="91"/>
      <sheetName val="ВД Д"/>
      <sheetName val="ВД Ц"/>
      <sheetName val="амортиз"/>
      <sheetName val="ВД"/>
      <sheetName val="2023 Д"/>
      <sheetName val="2023 Ц"/>
      <sheetName val="Дружный"/>
      <sheetName val="Центральный"/>
      <sheetName val="к Правлению"/>
      <sheetName val="ОСВ20"/>
      <sheetName val="ОСВ23"/>
      <sheetName val="25 Гараж"/>
      <sheetName val="ОСВ26"/>
      <sheetName val="ОСВ91"/>
      <sheetName val="П1 к Табл.7 "/>
      <sheetName val="Подряд"/>
      <sheetName val="ФОТ21"/>
      <sheetName val="ФОТ23Д"/>
      <sheetName val="ФОТ23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8">
          <cell r="D8">
            <v>73.43013114754099</v>
          </cell>
          <cell r="E8">
            <v>38.268955717232039</v>
          </cell>
          <cell r="F8">
            <v>35.161175430308951</v>
          </cell>
          <cell r="K8">
            <v>145.71034972677597</v>
          </cell>
          <cell r="L8">
            <v>75.935794227195828</v>
          </cell>
          <cell r="M8">
            <v>69.774555499580146</v>
          </cell>
        </row>
        <row r="9">
          <cell r="D9">
            <v>0</v>
          </cell>
          <cell r="E9">
            <v>0</v>
          </cell>
          <cell r="F9">
            <v>0</v>
          </cell>
          <cell r="K9">
            <v>0</v>
          </cell>
          <cell r="L9">
            <v>0</v>
          </cell>
          <cell r="M9">
            <v>0</v>
          </cell>
        </row>
        <row r="10">
          <cell r="D10">
            <v>73.43013114754099</v>
          </cell>
          <cell r="E10">
            <v>38.268955717232039</v>
          </cell>
          <cell r="F10">
            <v>35.161175430308951</v>
          </cell>
          <cell r="K10">
            <v>145.71034972677597</v>
          </cell>
          <cell r="L10">
            <v>75.935794227195828</v>
          </cell>
          <cell r="M10">
            <v>69.774555499580146</v>
          </cell>
        </row>
        <row r="11">
          <cell r="D11">
            <v>0</v>
          </cell>
          <cell r="E11">
            <v>0</v>
          </cell>
          <cell r="F11">
            <v>0</v>
          </cell>
          <cell r="K11">
            <v>0</v>
          </cell>
          <cell r="L11">
            <v>0</v>
          </cell>
          <cell r="M11">
            <v>0</v>
          </cell>
        </row>
        <row r="12">
          <cell r="D12">
            <v>73.43013114754099</v>
          </cell>
          <cell r="E12">
            <v>38.268955717232039</v>
          </cell>
          <cell r="F12">
            <v>35.161175430308951</v>
          </cell>
          <cell r="K12">
            <v>145.71034972677597</v>
          </cell>
          <cell r="L12">
            <v>75.935794227195828</v>
          </cell>
          <cell r="M12">
            <v>69.774555499580146</v>
          </cell>
        </row>
        <row r="13">
          <cell r="D13">
            <v>0</v>
          </cell>
          <cell r="E13">
            <v>0</v>
          </cell>
          <cell r="F13">
            <v>0</v>
          </cell>
          <cell r="K13">
            <v>0</v>
          </cell>
          <cell r="L13">
            <v>0</v>
          </cell>
          <cell r="M13">
            <v>0</v>
          </cell>
        </row>
        <row r="14">
          <cell r="D14">
            <v>10.539049711999997</v>
          </cell>
          <cell r="E14">
            <v>5.4925467301680175</v>
          </cell>
          <cell r="F14">
            <v>5.0465029818319795</v>
          </cell>
          <cell r="K14">
            <v>52.131345407999994</v>
          </cell>
          <cell r="L14">
            <v>27.167837597752413</v>
          </cell>
          <cell r="M14">
            <v>24.963507810247577</v>
          </cell>
        </row>
        <row r="15">
          <cell r="D15">
            <v>0</v>
          </cell>
          <cell r="E15">
            <v>0</v>
          </cell>
          <cell r="F15">
            <v>0</v>
          </cell>
          <cell r="K15">
            <v>41.342459999999996</v>
          </cell>
          <cell r="L15">
            <v>21.545295452881462</v>
          </cell>
          <cell r="M15">
            <v>19.797164547118534</v>
          </cell>
        </row>
        <row r="16">
          <cell r="D16">
            <v>8.7325199999999974</v>
          </cell>
          <cell r="E16">
            <v>4.5510530344604199</v>
          </cell>
          <cell r="F16">
            <v>4.1814669655395775</v>
          </cell>
          <cell r="K16">
            <v>8.8477199999999971</v>
          </cell>
          <cell r="L16">
            <v>4.6109191732753283</v>
          </cell>
          <cell r="M16">
            <v>4.2368008267246688</v>
          </cell>
        </row>
        <row r="17">
          <cell r="D17">
            <v>0</v>
          </cell>
          <cell r="E17">
            <v>0</v>
          </cell>
          <cell r="F17">
            <v>0</v>
          </cell>
          <cell r="K17">
            <v>0</v>
          </cell>
          <cell r="L17">
            <v>0</v>
          </cell>
          <cell r="M17">
            <v>0</v>
          </cell>
        </row>
        <row r="18">
          <cell r="D18">
            <v>1.8065297119999999</v>
          </cell>
          <cell r="E18">
            <v>0.94149369570759767</v>
          </cell>
          <cell r="F18">
            <v>0.86503601629240223</v>
          </cell>
          <cell r="K18">
            <v>1.941165408</v>
          </cell>
          <cell r="L18">
            <v>1.0116229715956233</v>
          </cell>
          <cell r="M18">
            <v>0.92954243640437673</v>
          </cell>
        </row>
        <row r="19">
          <cell r="D19">
            <v>0</v>
          </cell>
          <cell r="E19">
            <v>0</v>
          </cell>
          <cell r="F19">
            <v>0</v>
          </cell>
          <cell r="K19">
            <v>0</v>
          </cell>
          <cell r="L19">
            <v>0</v>
          </cell>
          <cell r="M19">
            <v>0</v>
          </cell>
        </row>
        <row r="20">
          <cell r="D20">
            <v>5407.5121156723753</v>
          </cell>
          <cell r="E20">
            <v>2818.4267929294479</v>
          </cell>
          <cell r="F20">
            <v>2589.0853227429275</v>
          </cell>
          <cell r="K20">
            <v>8754.4802506386241</v>
          </cell>
          <cell r="L20">
            <v>4562.8860682642471</v>
          </cell>
          <cell r="M20">
            <v>4191.5941823743779</v>
          </cell>
        </row>
        <row r="21">
          <cell r="D21">
            <v>4170.9474794531252</v>
          </cell>
          <cell r="E21">
            <v>2173.7371552473046</v>
          </cell>
          <cell r="F21">
            <v>1997.2103242058206</v>
          </cell>
          <cell r="K21">
            <v>4200.9142829772973</v>
          </cell>
          <cell r="L21">
            <v>2189.2731927170171</v>
          </cell>
          <cell r="M21">
            <v>2011.6410902602802</v>
          </cell>
        </row>
        <row r="22">
          <cell r="D22">
            <v>1259.6261387948439</v>
          </cell>
          <cell r="E22">
            <v>656.46862088468595</v>
          </cell>
          <cell r="F22">
            <v>603.15751791015794</v>
          </cell>
          <cell r="K22">
            <v>1268.6761134591438</v>
          </cell>
          <cell r="L22">
            <v>661.16050420053909</v>
          </cell>
          <cell r="M22">
            <v>607.51560925860474</v>
          </cell>
        </row>
        <row r="23">
          <cell r="D23">
            <v>0</v>
          </cell>
          <cell r="E23">
            <v>0</v>
          </cell>
          <cell r="F23">
            <v>0</v>
          </cell>
          <cell r="K23">
            <v>0</v>
          </cell>
          <cell r="L23">
            <v>0</v>
          </cell>
          <cell r="M23">
            <v>0</v>
          </cell>
        </row>
        <row r="24">
          <cell r="D24">
            <v>45.569597252662398</v>
          </cell>
          <cell r="E24">
            <v>23.749118680045221</v>
          </cell>
          <cell r="F24">
            <v>21.820478572617176</v>
          </cell>
          <cell r="K24">
            <v>48.965774133561602</v>
          </cell>
          <cell r="L24">
            <v>25.518125210416734</v>
          </cell>
          <cell r="M24">
            <v>23.447648923144861</v>
          </cell>
        </row>
        <row r="25">
          <cell r="D25">
            <v>0</v>
          </cell>
          <cell r="E25">
            <v>0</v>
          </cell>
          <cell r="F25">
            <v>0</v>
          </cell>
          <cell r="K25">
            <v>0</v>
          </cell>
          <cell r="L25">
            <v>0</v>
          </cell>
          <cell r="M25">
            <v>0</v>
          </cell>
        </row>
        <row r="26">
          <cell r="D26">
            <v>0</v>
          </cell>
          <cell r="E26">
            <v>0</v>
          </cell>
          <cell r="F26">
            <v>0</v>
          </cell>
          <cell r="K26">
            <v>0</v>
          </cell>
          <cell r="L26">
            <v>0</v>
          </cell>
          <cell r="M26">
            <v>0</v>
          </cell>
        </row>
        <row r="27">
          <cell r="D27">
            <v>0</v>
          </cell>
          <cell r="E27">
            <v>0</v>
          </cell>
          <cell r="F27">
            <v>0</v>
          </cell>
          <cell r="K27">
            <v>0</v>
          </cell>
          <cell r="L27">
            <v>0</v>
          </cell>
          <cell r="M27">
            <v>0</v>
          </cell>
        </row>
        <row r="28">
          <cell r="D28">
            <v>0</v>
          </cell>
          <cell r="E28">
            <v>0</v>
          </cell>
          <cell r="F28">
            <v>0</v>
          </cell>
          <cell r="K28">
            <v>0</v>
          </cell>
          <cell r="L28">
            <v>0</v>
          </cell>
          <cell r="M28">
            <v>0</v>
          </cell>
        </row>
        <row r="29">
          <cell r="D29">
            <v>0</v>
          </cell>
          <cell r="E29">
            <v>0</v>
          </cell>
          <cell r="F29">
            <v>0</v>
          </cell>
          <cell r="K29">
            <v>0</v>
          </cell>
          <cell r="L29">
            <v>0</v>
          </cell>
          <cell r="M29">
            <v>0</v>
          </cell>
        </row>
        <row r="30">
          <cell r="D30">
            <v>0</v>
          </cell>
          <cell r="E30">
            <v>0</v>
          </cell>
          <cell r="F30">
            <v>0</v>
          </cell>
          <cell r="K30">
            <v>0</v>
          </cell>
          <cell r="L30">
            <v>0</v>
          </cell>
          <cell r="M30">
            <v>0</v>
          </cell>
        </row>
        <row r="31">
          <cell r="D31">
            <v>0</v>
          </cell>
          <cell r="E31">
            <v>0</v>
          </cell>
          <cell r="F31">
            <v>0</v>
          </cell>
          <cell r="K31">
            <v>0</v>
          </cell>
          <cell r="L31">
            <v>0</v>
          </cell>
          <cell r="M31">
            <v>0</v>
          </cell>
        </row>
        <row r="32">
          <cell r="D32">
            <v>0</v>
          </cell>
          <cell r="E32">
            <v>0</v>
          </cell>
          <cell r="F32">
            <v>0</v>
          </cell>
          <cell r="K32">
            <v>0</v>
          </cell>
          <cell r="L32">
            <v>0</v>
          </cell>
          <cell r="M32">
            <v>0</v>
          </cell>
        </row>
        <row r="33">
          <cell r="D33">
            <v>0</v>
          </cell>
          <cell r="E33">
            <v>0</v>
          </cell>
          <cell r="F33">
            <v>0</v>
          </cell>
          <cell r="K33">
            <v>0</v>
          </cell>
          <cell r="L33">
            <v>0</v>
          </cell>
          <cell r="M33">
            <v>0</v>
          </cell>
        </row>
        <row r="34">
          <cell r="D34">
            <v>0</v>
          </cell>
          <cell r="E34">
            <v>0</v>
          </cell>
          <cell r="F34">
            <v>0</v>
          </cell>
          <cell r="K34">
            <v>0</v>
          </cell>
          <cell r="L34">
            <v>0</v>
          </cell>
          <cell r="M34">
            <v>0</v>
          </cell>
        </row>
        <row r="35">
          <cell r="D35">
            <v>0</v>
          </cell>
          <cell r="E35">
            <v>0</v>
          </cell>
          <cell r="F35">
            <v>0</v>
          </cell>
          <cell r="K35">
            <v>0</v>
          </cell>
          <cell r="L35">
            <v>0</v>
          </cell>
          <cell r="M35">
            <v>0</v>
          </cell>
        </row>
        <row r="36">
          <cell r="D36">
            <v>0</v>
          </cell>
          <cell r="E36">
            <v>0</v>
          </cell>
          <cell r="F36">
            <v>0</v>
          </cell>
          <cell r="K36">
            <v>0</v>
          </cell>
          <cell r="L36">
            <v>0</v>
          </cell>
          <cell r="M36">
            <v>0</v>
          </cell>
        </row>
        <row r="37">
          <cell r="D37">
            <v>45.569597252662398</v>
          </cell>
          <cell r="E37">
            <v>23.749118680045221</v>
          </cell>
          <cell r="F37">
            <v>21.820478572617176</v>
          </cell>
          <cell r="K37">
            <v>48.965774133561602</v>
          </cell>
          <cell r="L37">
            <v>25.518125210416734</v>
          </cell>
          <cell r="M37">
            <v>23.447648923144861</v>
          </cell>
        </row>
        <row r="39">
          <cell r="D39">
            <v>0</v>
          </cell>
          <cell r="E39">
            <v>0</v>
          </cell>
          <cell r="F39">
            <v>0</v>
          </cell>
          <cell r="K39">
            <v>0</v>
          </cell>
          <cell r="L39">
            <v>0</v>
          </cell>
          <cell r="M39">
            <v>0</v>
          </cell>
        </row>
        <row r="40">
          <cell r="D40">
            <v>24.725667356799999</v>
          </cell>
          <cell r="E40">
            <v>12.886065357219179</v>
          </cell>
          <cell r="F40">
            <v>11.83960199958082</v>
          </cell>
          <cell r="K40">
            <v>26.568403411200002</v>
          </cell>
          <cell r="L40">
            <v>13.845912923557226</v>
          </cell>
          <cell r="M40">
            <v>12.722490487642773</v>
          </cell>
        </row>
        <row r="41">
          <cell r="D41">
            <v>21.967287232799997</v>
          </cell>
          <cell r="E41">
            <v>11.448503893457799</v>
          </cell>
          <cell r="F41">
            <v>10.518783339342198</v>
          </cell>
          <cell r="K41">
            <v>23.6044487952</v>
          </cell>
          <cell r="L41">
            <v>12.301271460261336</v>
          </cell>
          <cell r="M41">
            <v>11.303177334938663</v>
          </cell>
        </row>
        <row r="42">
          <cell r="D42">
            <v>0</v>
          </cell>
          <cell r="E42">
            <v>0</v>
          </cell>
          <cell r="F42">
            <v>0</v>
          </cell>
          <cell r="K42">
            <v>0</v>
          </cell>
          <cell r="L42">
            <v>0</v>
          </cell>
          <cell r="M42">
            <v>0</v>
          </cell>
        </row>
        <row r="43">
          <cell r="D43">
            <v>0</v>
          </cell>
          <cell r="E43">
            <v>0</v>
          </cell>
          <cell r="F43">
            <v>0</v>
          </cell>
          <cell r="K43">
            <v>0</v>
          </cell>
          <cell r="L43">
            <v>0</v>
          </cell>
          <cell r="M43">
            <v>0</v>
          </cell>
        </row>
        <row r="44">
          <cell r="D44">
            <v>0</v>
          </cell>
          <cell r="E44">
            <v>0</v>
          </cell>
          <cell r="F44">
            <v>0</v>
          </cell>
          <cell r="K44">
            <v>0</v>
          </cell>
          <cell r="L44">
            <v>0</v>
          </cell>
          <cell r="M44">
            <v>0</v>
          </cell>
        </row>
        <row r="45">
          <cell r="D45">
            <v>2.3042089199999998</v>
          </cell>
          <cell r="E45">
            <v>1.200864927580672</v>
          </cell>
          <cell r="F45">
            <v>1.1033439924193278</v>
          </cell>
          <cell r="K45">
            <v>2.4759352799999998</v>
          </cell>
          <cell r="L45">
            <v>1.2903140531505091</v>
          </cell>
          <cell r="M45">
            <v>1.185621226849491</v>
          </cell>
        </row>
        <row r="46">
          <cell r="D46">
            <v>0</v>
          </cell>
          <cell r="E46">
            <v>0</v>
          </cell>
          <cell r="F46">
            <v>0</v>
          </cell>
          <cell r="K46">
            <v>0</v>
          </cell>
          <cell r="L46">
            <v>0</v>
          </cell>
          <cell r="M46">
            <v>0</v>
          </cell>
        </row>
        <row r="47">
          <cell r="D47">
            <v>0.45417120400000005</v>
          </cell>
          <cell r="E47">
            <v>0.23669653618070652</v>
          </cell>
          <cell r="F47">
            <v>0.21747466781929353</v>
          </cell>
          <cell r="K47">
            <v>0.48801933600000014</v>
          </cell>
          <cell r="L47">
            <v>0.25432741014538163</v>
          </cell>
          <cell r="M47">
            <v>0.23369192585461851</v>
          </cell>
        </row>
        <row r="48">
          <cell r="D48">
            <v>0</v>
          </cell>
          <cell r="E48">
            <v>0</v>
          </cell>
          <cell r="F48">
            <v>0</v>
          </cell>
          <cell r="K48">
            <v>0</v>
          </cell>
          <cell r="L48">
            <v>0</v>
          </cell>
          <cell r="M48">
            <v>0</v>
          </cell>
        </row>
        <row r="49">
          <cell r="D49">
            <v>0</v>
          </cell>
          <cell r="E49">
            <v>0</v>
          </cell>
          <cell r="F49">
            <v>0</v>
          </cell>
          <cell r="K49">
            <v>0</v>
          </cell>
          <cell r="L49">
            <v>0</v>
          </cell>
          <cell r="M49">
            <v>0</v>
          </cell>
        </row>
        <row r="50">
          <cell r="D50">
            <v>0</v>
          </cell>
          <cell r="E50">
            <v>0</v>
          </cell>
          <cell r="F50">
            <v>0</v>
          </cell>
          <cell r="K50">
            <v>0</v>
          </cell>
          <cell r="L50">
            <v>0</v>
          </cell>
          <cell r="M50">
            <v>0</v>
          </cell>
        </row>
        <row r="51">
          <cell r="D51">
            <v>0</v>
          </cell>
          <cell r="E51">
            <v>0</v>
          </cell>
          <cell r="F51">
            <v>0</v>
          </cell>
          <cell r="K51">
            <v>0</v>
          </cell>
          <cell r="L51">
            <v>0</v>
          </cell>
          <cell r="M51">
            <v>0</v>
          </cell>
        </row>
        <row r="52">
          <cell r="D52">
            <v>0</v>
          </cell>
          <cell r="E52">
            <v>0</v>
          </cell>
          <cell r="F52">
            <v>0</v>
          </cell>
          <cell r="K52">
            <v>0</v>
          </cell>
          <cell r="L52">
            <v>0</v>
          </cell>
          <cell r="M52">
            <v>0</v>
          </cell>
        </row>
        <row r="53">
          <cell r="D53">
            <v>0</v>
          </cell>
          <cell r="E53">
            <v>0</v>
          </cell>
          <cell r="F53">
            <v>0</v>
          </cell>
          <cell r="K53">
            <v>0</v>
          </cell>
          <cell r="L53">
            <v>0</v>
          </cell>
          <cell r="M53">
            <v>0</v>
          </cell>
        </row>
        <row r="54">
          <cell r="D54">
            <v>0</v>
          </cell>
          <cell r="E54">
            <v>0</v>
          </cell>
          <cell r="F54">
            <v>0</v>
          </cell>
          <cell r="K54">
            <v>0</v>
          </cell>
          <cell r="L54">
            <v>0</v>
          </cell>
          <cell r="M54">
            <v>0</v>
          </cell>
        </row>
        <row r="55">
          <cell r="D55">
            <v>20.843929895862399</v>
          </cell>
          <cell r="E55">
            <v>10.863053322826042</v>
          </cell>
          <cell r="F55">
            <v>9.9808765730363564</v>
          </cell>
          <cell r="K55">
            <v>22.3973707223616</v>
          </cell>
          <cell r="L55">
            <v>11.67221228685951</v>
          </cell>
          <cell r="M55">
            <v>10.72515843550209</v>
          </cell>
        </row>
        <row r="56">
          <cell r="D56">
            <v>0</v>
          </cell>
          <cell r="E56">
            <v>0</v>
          </cell>
          <cell r="F56">
            <v>0</v>
          </cell>
          <cell r="K56">
            <v>0</v>
          </cell>
          <cell r="L56">
            <v>0</v>
          </cell>
          <cell r="M56">
            <v>0</v>
          </cell>
        </row>
        <row r="57">
          <cell r="D57">
            <v>0</v>
          </cell>
          <cell r="E57">
            <v>0</v>
          </cell>
          <cell r="F57">
            <v>0</v>
          </cell>
          <cell r="K57">
            <v>0</v>
          </cell>
          <cell r="L57">
            <v>0</v>
          </cell>
          <cell r="M57">
            <v>0</v>
          </cell>
        </row>
        <row r="58">
          <cell r="D58">
            <v>20.843929895862399</v>
          </cell>
          <cell r="E58">
            <v>10.863053322826042</v>
          </cell>
          <cell r="F58">
            <v>9.9808765730363564</v>
          </cell>
          <cell r="K58">
            <v>22.3973707223616</v>
          </cell>
          <cell r="L58">
            <v>11.67221228685951</v>
          </cell>
          <cell r="M58">
            <v>10.72515843550209</v>
          </cell>
        </row>
        <row r="59">
          <cell r="D59">
            <v>0</v>
          </cell>
          <cell r="E59">
            <v>0</v>
          </cell>
          <cell r="F59">
            <v>0</v>
          </cell>
          <cell r="K59">
            <v>0</v>
          </cell>
          <cell r="L59">
            <v>0</v>
          </cell>
          <cell r="M59">
            <v>0</v>
          </cell>
        </row>
        <row r="60">
          <cell r="D60">
            <v>0</v>
          </cell>
          <cell r="E60">
            <v>0</v>
          </cell>
          <cell r="F60">
            <v>0</v>
          </cell>
          <cell r="K60">
            <v>0</v>
          </cell>
          <cell r="L60">
            <v>0</v>
          </cell>
          <cell r="M60">
            <v>0</v>
          </cell>
        </row>
        <row r="64">
          <cell r="D64">
            <v>10967.624512032547</v>
          </cell>
          <cell r="E64">
            <v>5716.1431901888836</v>
          </cell>
          <cell r="F64">
            <v>5251.4813218436648</v>
          </cell>
          <cell r="K64">
            <v>14470.878116343401</v>
          </cell>
          <cell r="L64">
            <v>7541.9415222171683</v>
          </cell>
          <cell r="M64">
            <v>6928.9365941262349</v>
          </cell>
        </row>
        <row r="65">
          <cell r="D65">
            <v>0</v>
          </cell>
          <cell r="E65">
            <v>0</v>
          </cell>
          <cell r="F65">
            <v>0</v>
          </cell>
          <cell r="K65">
            <v>0</v>
          </cell>
          <cell r="L65">
            <v>0</v>
          </cell>
          <cell r="M65">
            <v>0</v>
          </cell>
        </row>
        <row r="66">
          <cell r="D66">
            <v>110.78408598012675</v>
          </cell>
          <cell r="E66">
            <v>57.736398046586785</v>
          </cell>
          <cell r="F66">
            <v>53.047687933539962</v>
          </cell>
          <cell r="K66">
            <v>146.17048602367072</v>
          </cell>
          <cell r="L66">
            <v>76.175590612442178</v>
          </cell>
          <cell r="M66">
            <v>69.994895411228541</v>
          </cell>
        </row>
        <row r="67">
          <cell r="D67">
            <v>11078.408598012675</v>
          </cell>
          <cell r="E67">
            <v>5773.8795882354707</v>
          </cell>
          <cell r="F67">
            <v>5304.5290097772049</v>
          </cell>
          <cell r="K67">
            <v>14617.048602367073</v>
          </cell>
          <cell r="L67">
            <v>7618.1171128296101</v>
          </cell>
          <cell r="M67">
            <v>6998.9314895374637</v>
          </cell>
        </row>
        <row r="68">
          <cell r="D68">
            <v>64.209999999999994</v>
          </cell>
          <cell r="E68">
            <v>64.209999999999994</v>
          </cell>
          <cell r="F68">
            <v>64.209999999999994</v>
          </cell>
          <cell r="K68">
            <v>55.33</v>
          </cell>
          <cell r="L68">
            <v>55.33</v>
          </cell>
          <cell r="M68">
            <v>55.33</v>
          </cell>
        </row>
        <row r="69">
          <cell r="D69">
            <v>196.64137077336682</v>
          </cell>
          <cell r="E69">
            <v>102.48116149486243</v>
          </cell>
          <cell r="F69">
            <v>94.160209278504382</v>
          </cell>
          <cell r="K69">
            <v>304.35862922663318</v>
          </cell>
          <cell r="L69">
            <v>158.61883850513757</v>
          </cell>
          <cell r="M69">
            <v>145.73979072149561</v>
          </cell>
        </row>
        <row r="70">
          <cell r="D70">
            <v>7.8499549210924897</v>
          </cell>
          <cell r="E70">
            <v>4.0819765589681083</v>
          </cell>
          <cell r="F70">
            <v>3.7679783621243814</v>
          </cell>
          <cell r="K70">
            <v>12.15004507890751</v>
          </cell>
          <cell r="L70">
            <v>6.3180234410319258</v>
          </cell>
          <cell r="M70">
            <v>5.8320216378755845</v>
          </cell>
        </row>
        <row r="71">
          <cell r="D71">
            <v>188.79141585227433</v>
          </cell>
          <cell r="E71">
            <v>98.399184935894326</v>
          </cell>
          <cell r="F71">
            <v>90.392230916380001</v>
          </cell>
          <cell r="K71">
            <v>292.20858414772567</v>
          </cell>
          <cell r="L71">
            <v>152.30081506410565</v>
          </cell>
          <cell r="M71">
            <v>139.90776908362002</v>
          </cell>
        </row>
        <row r="72">
          <cell r="D72">
            <v>16.263111328776386</v>
          </cell>
          <cell r="E72">
            <v>8.4803131308066479</v>
          </cell>
          <cell r="F72">
            <v>7.782798197969738</v>
          </cell>
          <cell r="K72">
            <v>28.036888671223611</v>
          </cell>
          <cell r="L72">
            <v>14.61968686919335</v>
          </cell>
          <cell r="M72">
            <v>13.417201802030261</v>
          </cell>
        </row>
        <row r="73">
          <cell r="D73">
            <v>8.6143277517988212E-2</v>
          </cell>
          <cell r="E73">
            <v>8.6182757878852878E-2</v>
          </cell>
          <cell r="F73">
            <v>8.6100299982300968E-2</v>
          </cell>
          <cell r="K73">
            <v>9.5948203414344596E-2</v>
          </cell>
          <cell r="L73">
            <v>9.5992177474819876E-2</v>
          </cell>
          <cell r="M73">
            <v>9.5900334126627906E-2</v>
          </cell>
        </row>
        <row r="74">
          <cell r="D74">
            <v>172.52830452349795</v>
          </cell>
          <cell r="E74">
            <v>89.918871805087676</v>
          </cell>
          <cell r="F74">
            <v>82.609432718410261</v>
          </cell>
          <cell r="K74">
            <v>264.17169547650207</v>
          </cell>
          <cell r="L74">
            <v>137.6811281949123</v>
          </cell>
          <cell r="M74">
            <v>126.49056728158976</v>
          </cell>
        </row>
        <row r="75">
          <cell r="D75">
            <v>8.8538921792817398</v>
          </cell>
          <cell r="E75">
            <v>8.8538921792817398</v>
          </cell>
          <cell r="F75">
            <v>8.8538921792817398</v>
          </cell>
          <cell r="K75">
            <v>8.98</v>
          </cell>
          <cell r="L75">
            <v>8.98</v>
          </cell>
          <cell r="M75">
            <v>8.98</v>
          </cell>
        </row>
        <row r="76">
          <cell r="D76">
            <v>39257.193286635513</v>
          </cell>
          <cell r="E76">
            <v>39257.193286635513</v>
          </cell>
          <cell r="F76">
            <v>39257.193286635513</v>
          </cell>
          <cell r="K76">
            <v>38983.985551014266</v>
          </cell>
          <cell r="L76">
            <v>38983.985551014266</v>
          </cell>
          <cell r="M76">
            <v>6232.8</v>
          </cell>
        </row>
        <row r="77">
          <cell r="D77">
            <v>6232.8</v>
          </cell>
          <cell r="E77">
            <v>6232.8</v>
          </cell>
          <cell r="F77">
            <v>6232.8</v>
          </cell>
          <cell r="K77">
            <v>6232.8</v>
          </cell>
          <cell r="L77">
            <v>6232.8</v>
          </cell>
          <cell r="M77">
            <v>6232.8</v>
          </cell>
        </row>
        <row r="78">
          <cell r="D78">
            <v>67.040217057746403</v>
          </cell>
          <cell r="E78">
            <v>34.941751385399215</v>
          </cell>
          <cell r="F78">
            <v>32.098465672347189</v>
          </cell>
          <cell r="K78">
            <v>108.53461696915525</v>
          </cell>
          <cell r="L78">
            <v>56.568874166667811</v>
          </cell>
          <cell r="M78">
            <v>51.965742802487441</v>
          </cell>
        </row>
        <row r="79">
          <cell r="D79">
            <v>0.35510204081632657</v>
          </cell>
          <cell r="E79">
            <v>0.35510204081632657</v>
          </cell>
          <cell r="F79">
            <v>0.35510204081632657</v>
          </cell>
          <cell r="K79">
            <v>0.37142857142857144</v>
          </cell>
          <cell r="L79">
            <v>0.37142857142857144</v>
          </cell>
          <cell r="M79">
            <v>0.37142857142857144</v>
          </cell>
        </row>
        <row r="80">
          <cell r="D80">
            <v>80660.719087685953</v>
          </cell>
          <cell r="E80">
            <v>80660.719087685953</v>
          </cell>
          <cell r="F80">
            <v>80660.719087685953</v>
          </cell>
          <cell r="K80">
            <v>80660.719087685953</v>
          </cell>
          <cell r="L80">
            <v>80660.719087685953</v>
          </cell>
          <cell r="M80">
            <v>80660.719087685953</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0"/>
  <sheetViews>
    <sheetView tabSelected="1" topLeftCell="A31" workbookViewId="0">
      <selection activeCell="A31" sqref="A31"/>
    </sheetView>
  </sheetViews>
  <sheetFormatPr defaultRowHeight="12.75" outlineLevelRow="2" outlineLevelCol="1" x14ac:dyDescent="0.2"/>
  <cols>
    <col min="1" max="1" width="8.5703125" style="64" customWidth="1"/>
    <col min="2" max="2" width="46.42578125" style="9" customWidth="1"/>
    <col min="3" max="3" width="15.42578125" style="9" customWidth="1"/>
    <col min="4" max="4" width="14" style="9" customWidth="1"/>
    <col min="5" max="5" width="14" style="9" customWidth="1" outlineLevel="1"/>
    <col min="6" max="6" width="14" style="8" customWidth="1" outlineLevel="1"/>
    <col min="7" max="19" width="9.140625" style="9"/>
    <col min="20" max="20" width="14.7109375" style="9" bestFit="1" customWidth="1"/>
    <col min="21" max="26" width="9.140625" style="9"/>
    <col min="27" max="27" width="14.7109375" style="9" bestFit="1" customWidth="1"/>
    <col min="28" max="238" width="9.140625" style="9"/>
    <col min="239" max="239" width="8.5703125" style="9" customWidth="1"/>
    <col min="240" max="240" width="60" style="9" customWidth="1"/>
    <col min="241" max="241" width="17.42578125" style="9" customWidth="1"/>
    <col min="242" max="246" width="14" style="9" customWidth="1"/>
    <col min="247" max="248" width="9.140625" style="9"/>
    <col min="249" max="253" width="14" style="9" customWidth="1"/>
    <col min="254" max="275" width="9.140625" style="9"/>
    <col min="276" max="276" width="14.7109375" style="9" bestFit="1" customWidth="1"/>
    <col min="277" max="282" width="9.140625" style="9"/>
    <col min="283" max="283" width="14.7109375" style="9" bestFit="1" customWidth="1"/>
    <col min="284" max="494" width="9.140625" style="9"/>
    <col min="495" max="495" width="8.5703125" style="9" customWidth="1"/>
    <col min="496" max="496" width="60" style="9" customWidth="1"/>
    <col min="497" max="497" width="17.42578125" style="9" customWidth="1"/>
    <col min="498" max="502" width="14" style="9" customWidth="1"/>
    <col min="503" max="504" width="9.140625" style="9"/>
    <col min="505" max="509" width="14" style="9" customWidth="1"/>
    <col min="510" max="531" width="9.140625" style="9"/>
    <col min="532" max="532" width="14.7109375" style="9" bestFit="1" customWidth="1"/>
    <col min="533" max="538" width="9.140625" style="9"/>
    <col min="539" max="539" width="14.7109375" style="9" bestFit="1" customWidth="1"/>
    <col min="540" max="750" width="9.140625" style="9"/>
    <col min="751" max="751" width="8.5703125" style="9" customWidth="1"/>
    <col min="752" max="752" width="60" style="9" customWidth="1"/>
    <col min="753" max="753" width="17.42578125" style="9" customWidth="1"/>
    <col min="754" max="758" width="14" style="9" customWidth="1"/>
    <col min="759" max="760" width="9.140625" style="9"/>
    <col min="761" max="765" width="14" style="9" customWidth="1"/>
    <col min="766" max="787" width="9.140625" style="9"/>
    <col min="788" max="788" width="14.7109375" style="9" bestFit="1" customWidth="1"/>
    <col min="789" max="794" width="9.140625" style="9"/>
    <col min="795" max="795" width="14.7109375" style="9" bestFit="1" customWidth="1"/>
    <col min="796" max="1006" width="9.140625" style="9"/>
    <col min="1007" max="1007" width="8.5703125" style="9" customWidth="1"/>
    <col min="1008" max="1008" width="60" style="9" customWidth="1"/>
    <col min="1009" max="1009" width="17.42578125" style="9" customWidth="1"/>
    <col min="1010" max="1014" width="14" style="9" customWidth="1"/>
    <col min="1015" max="1016" width="9.140625" style="9"/>
    <col min="1017" max="1021" width="14" style="9" customWidth="1"/>
    <col min="1022" max="1043" width="9.140625" style="9"/>
    <col min="1044" max="1044" width="14.7109375" style="9" bestFit="1" customWidth="1"/>
    <col min="1045" max="1050" width="9.140625" style="9"/>
    <col min="1051" max="1051" width="14.7109375" style="9" bestFit="1" customWidth="1"/>
    <col min="1052" max="1262" width="9.140625" style="9"/>
    <col min="1263" max="1263" width="8.5703125" style="9" customWidth="1"/>
    <col min="1264" max="1264" width="60" style="9" customWidth="1"/>
    <col min="1265" max="1265" width="17.42578125" style="9" customWidth="1"/>
    <col min="1266" max="1270" width="14" style="9" customWidth="1"/>
    <col min="1271" max="1272" width="9.140625" style="9"/>
    <col min="1273" max="1277" width="14" style="9" customWidth="1"/>
    <col min="1278" max="1299" width="9.140625" style="9"/>
    <col min="1300" max="1300" width="14.7109375" style="9" bestFit="1" customWidth="1"/>
    <col min="1301" max="1306" width="9.140625" style="9"/>
    <col min="1307" max="1307" width="14.7109375" style="9" bestFit="1" customWidth="1"/>
    <col min="1308" max="1518" width="9.140625" style="9"/>
    <col min="1519" max="1519" width="8.5703125" style="9" customWidth="1"/>
    <col min="1520" max="1520" width="60" style="9" customWidth="1"/>
    <col min="1521" max="1521" width="17.42578125" style="9" customWidth="1"/>
    <col min="1522" max="1526" width="14" style="9" customWidth="1"/>
    <col min="1527" max="1528" width="9.140625" style="9"/>
    <col min="1529" max="1533" width="14" style="9" customWidth="1"/>
    <col min="1534" max="1555" width="9.140625" style="9"/>
    <col min="1556" max="1556" width="14.7109375" style="9" bestFit="1" customWidth="1"/>
    <col min="1557" max="1562" width="9.140625" style="9"/>
    <col min="1563" max="1563" width="14.7109375" style="9" bestFit="1" customWidth="1"/>
    <col min="1564" max="1774" width="9.140625" style="9"/>
    <col min="1775" max="1775" width="8.5703125" style="9" customWidth="1"/>
    <col min="1776" max="1776" width="60" style="9" customWidth="1"/>
    <col min="1777" max="1777" width="17.42578125" style="9" customWidth="1"/>
    <col min="1778" max="1782" width="14" style="9" customWidth="1"/>
    <col min="1783" max="1784" width="9.140625" style="9"/>
    <col min="1785" max="1789" width="14" style="9" customWidth="1"/>
    <col min="1790" max="1811" width="9.140625" style="9"/>
    <col min="1812" max="1812" width="14.7109375" style="9" bestFit="1" customWidth="1"/>
    <col min="1813" max="1818" width="9.140625" style="9"/>
    <col min="1819" max="1819" width="14.7109375" style="9" bestFit="1" customWidth="1"/>
    <col min="1820" max="2030" width="9.140625" style="9"/>
    <col min="2031" max="2031" width="8.5703125" style="9" customWidth="1"/>
    <col min="2032" max="2032" width="60" style="9" customWidth="1"/>
    <col min="2033" max="2033" width="17.42578125" style="9" customWidth="1"/>
    <col min="2034" max="2038" width="14" style="9" customWidth="1"/>
    <col min="2039" max="2040" width="9.140625" style="9"/>
    <col min="2041" max="2045" width="14" style="9" customWidth="1"/>
    <col min="2046" max="2067" width="9.140625" style="9"/>
    <col min="2068" max="2068" width="14.7109375" style="9" bestFit="1" customWidth="1"/>
    <col min="2069" max="2074" width="9.140625" style="9"/>
    <col min="2075" max="2075" width="14.7109375" style="9" bestFit="1" customWidth="1"/>
    <col min="2076" max="2286" width="9.140625" style="9"/>
    <col min="2287" max="2287" width="8.5703125" style="9" customWidth="1"/>
    <col min="2288" max="2288" width="60" style="9" customWidth="1"/>
    <col min="2289" max="2289" width="17.42578125" style="9" customWidth="1"/>
    <col min="2290" max="2294" width="14" style="9" customWidth="1"/>
    <col min="2295" max="2296" width="9.140625" style="9"/>
    <col min="2297" max="2301" width="14" style="9" customWidth="1"/>
    <col min="2302" max="2323" width="9.140625" style="9"/>
    <col min="2324" max="2324" width="14.7109375" style="9" bestFit="1" customWidth="1"/>
    <col min="2325" max="2330" width="9.140625" style="9"/>
    <col min="2331" max="2331" width="14.7109375" style="9" bestFit="1" customWidth="1"/>
    <col min="2332" max="2542" width="9.140625" style="9"/>
    <col min="2543" max="2543" width="8.5703125" style="9" customWidth="1"/>
    <col min="2544" max="2544" width="60" style="9" customWidth="1"/>
    <col min="2545" max="2545" width="17.42578125" style="9" customWidth="1"/>
    <col min="2546" max="2550" width="14" style="9" customWidth="1"/>
    <col min="2551" max="2552" width="9.140625" style="9"/>
    <col min="2553" max="2557" width="14" style="9" customWidth="1"/>
    <col min="2558" max="2579" width="9.140625" style="9"/>
    <col min="2580" max="2580" width="14.7109375" style="9" bestFit="1" customWidth="1"/>
    <col min="2581" max="2586" width="9.140625" style="9"/>
    <col min="2587" max="2587" width="14.7109375" style="9" bestFit="1" customWidth="1"/>
    <col min="2588" max="2798" width="9.140625" style="9"/>
    <col min="2799" max="2799" width="8.5703125" style="9" customWidth="1"/>
    <col min="2800" max="2800" width="60" style="9" customWidth="1"/>
    <col min="2801" max="2801" width="17.42578125" style="9" customWidth="1"/>
    <col min="2802" max="2806" width="14" style="9" customWidth="1"/>
    <col min="2807" max="2808" width="9.140625" style="9"/>
    <col min="2809" max="2813" width="14" style="9" customWidth="1"/>
    <col min="2814" max="2835" width="9.140625" style="9"/>
    <col min="2836" max="2836" width="14.7109375" style="9" bestFit="1" customWidth="1"/>
    <col min="2837" max="2842" width="9.140625" style="9"/>
    <col min="2843" max="2843" width="14.7109375" style="9" bestFit="1" customWidth="1"/>
    <col min="2844" max="3054" width="9.140625" style="9"/>
    <col min="3055" max="3055" width="8.5703125" style="9" customWidth="1"/>
    <col min="3056" max="3056" width="60" style="9" customWidth="1"/>
    <col min="3057" max="3057" width="17.42578125" style="9" customWidth="1"/>
    <col min="3058" max="3062" width="14" style="9" customWidth="1"/>
    <col min="3063" max="3064" width="9.140625" style="9"/>
    <col min="3065" max="3069" width="14" style="9" customWidth="1"/>
    <col min="3070" max="3091" width="9.140625" style="9"/>
    <col min="3092" max="3092" width="14.7109375" style="9" bestFit="1" customWidth="1"/>
    <col min="3093" max="3098" width="9.140625" style="9"/>
    <col min="3099" max="3099" width="14.7109375" style="9" bestFit="1" customWidth="1"/>
    <col min="3100" max="3310" width="9.140625" style="9"/>
    <col min="3311" max="3311" width="8.5703125" style="9" customWidth="1"/>
    <col min="3312" max="3312" width="60" style="9" customWidth="1"/>
    <col min="3313" max="3313" width="17.42578125" style="9" customWidth="1"/>
    <col min="3314" max="3318" width="14" style="9" customWidth="1"/>
    <col min="3319" max="3320" width="9.140625" style="9"/>
    <col min="3321" max="3325" width="14" style="9" customWidth="1"/>
    <col min="3326" max="3347" width="9.140625" style="9"/>
    <col min="3348" max="3348" width="14.7109375" style="9" bestFit="1" customWidth="1"/>
    <col min="3349" max="3354" width="9.140625" style="9"/>
    <col min="3355" max="3355" width="14.7109375" style="9" bestFit="1" customWidth="1"/>
    <col min="3356" max="3566" width="9.140625" style="9"/>
    <col min="3567" max="3567" width="8.5703125" style="9" customWidth="1"/>
    <col min="3568" max="3568" width="60" style="9" customWidth="1"/>
    <col min="3569" max="3569" width="17.42578125" style="9" customWidth="1"/>
    <col min="3570" max="3574" width="14" style="9" customWidth="1"/>
    <col min="3575" max="3576" width="9.140625" style="9"/>
    <col min="3577" max="3581" width="14" style="9" customWidth="1"/>
    <col min="3582" max="3603" width="9.140625" style="9"/>
    <col min="3604" max="3604" width="14.7109375" style="9" bestFit="1" customWidth="1"/>
    <col min="3605" max="3610" width="9.140625" style="9"/>
    <col min="3611" max="3611" width="14.7109375" style="9" bestFit="1" customWidth="1"/>
    <col min="3612" max="3822" width="9.140625" style="9"/>
    <col min="3823" max="3823" width="8.5703125" style="9" customWidth="1"/>
    <col min="3824" max="3824" width="60" style="9" customWidth="1"/>
    <col min="3825" max="3825" width="17.42578125" style="9" customWidth="1"/>
    <col min="3826" max="3830" width="14" style="9" customWidth="1"/>
    <col min="3831" max="3832" width="9.140625" style="9"/>
    <col min="3833" max="3837" width="14" style="9" customWidth="1"/>
    <col min="3838" max="3859" width="9.140625" style="9"/>
    <col min="3860" max="3860" width="14.7109375" style="9" bestFit="1" customWidth="1"/>
    <col min="3861" max="3866" width="9.140625" style="9"/>
    <col min="3867" max="3867" width="14.7109375" style="9" bestFit="1" customWidth="1"/>
    <col min="3868" max="4078" width="9.140625" style="9"/>
    <col min="4079" max="4079" width="8.5703125" style="9" customWidth="1"/>
    <col min="4080" max="4080" width="60" style="9" customWidth="1"/>
    <col min="4081" max="4081" width="17.42578125" style="9" customWidth="1"/>
    <col min="4082" max="4086" width="14" style="9" customWidth="1"/>
    <col min="4087" max="4088" width="9.140625" style="9"/>
    <col min="4089" max="4093" width="14" style="9" customWidth="1"/>
    <col min="4094" max="4115" width="9.140625" style="9"/>
    <col min="4116" max="4116" width="14.7109375" style="9" bestFit="1" customWidth="1"/>
    <col min="4117" max="4122" width="9.140625" style="9"/>
    <col min="4123" max="4123" width="14.7109375" style="9" bestFit="1" customWidth="1"/>
    <col min="4124" max="4334" width="9.140625" style="9"/>
    <col min="4335" max="4335" width="8.5703125" style="9" customWidth="1"/>
    <col min="4336" max="4336" width="60" style="9" customWidth="1"/>
    <col min="4337" max="4337" width="17.42578125" style="9" customWidth="1"/>
    <col min="4338" max="4342" width="14" style="9" customWidth="1"/>
    <col min="4343" max="4344" width="9.140625" style="9"/>
    <col min="4345" max="4349" width="14" style="9" customWidth="1"/>
    <col min="4350" max="4371" width="9.140625" style="9"/>
    <col min="4372" max="4372" width="14.7109375" style="9" bestFit="1" customWidth="1"/>
    <col min="4373" max="4378" width="9.140625" style="9"/>
    <col min="4379" max="4379" width="14.7109375" style="9" bestFit="1" customWidth="1"/>
    <col min="4380" max="4590" width="9.140625" style="9"/>
    <col min="4591" max="4591" width="8.5703125" style="9" customWidth="1"/>
    <col min="4592" max="4592" width="60" style="9" customWidth="1"/>
    <col min="4593" max="4593" width="17.42578125" style="9" customWidth="1"/>
    <col min="4594" max="4598" width="14" style="9" customWidth="1"/>
    <col min="4599" max="4600" width="9.140625" style="9"/>
    <col min="4601" max="4605" width="14" style="9" customWidth="1"/>
    <col min="4606" max="4627" width="9.140625" style="9"/>
    <col min="4628" max="4628" width="14.7109375" style="9" bestFit="1" customWidth="1"/>
    <col min="4629" max="4634" width="9.140625" style="9"/>
    <col min="4635" max="4635" width="14.7109375" style="9" bestFit="1" customWidth="1"/>
    <col min="4636" max="4846" width="9.140625" style="9"/>
    <col min="4847" max="4847" width="8.5703125" style="9" customWidth="1"/>
    <col min="4848" max="4848" width="60" style="9" customWidth="1"/>
    <col min="4849" max="4849" width="17.42578125" style="9" customWidth="1"/>
    <col min="4850" max="4854" width="14" style="9" customWidth="1"/>
    <col min="4855" max="4856" width="9.140625" style="9"/>
    <col min="4857" max="4861" width="14" style="9" customWidth="1"/>
    <col min="4862" max="4883" width="9.140625" style="9"/>
    <col min="4884" max="4884" width="14.7109375" style="9" bestFit="1" customWidth="1"/>
    <col min="4885" max="4890" width="9.140625" style="9"/>
    <col min="4891" max="4891" width="14.7109375" style="9" bestFit="1" customWidth="1"/>
    <col min="4892" max="5102" width="9.140625" style="9"/>
    <col min="5103" max="5103" width="8.5703125" style="9" customWidth="1"/>
    <col min="5104" max="5104" width="60" style="9" customWidth="1"/>
    <col min="5105" max="5105" width="17.42578125" style="9" customWidth="1"/>
    <col min="5106" max="5110" width="14" style="9" customWidth="1"/>
    <col min="5111" max="5112" width="9.140625" style="9"/>
    <col min="5113" max="5117" width="14" style="9" customWidth="1"/>
    <col min="5118" max="5139" width="9.140625" style="9"/>
    <col min="5140" max="5140" width="14.7109375" style="9" bestFit="1" customWidth="1"/>
    <col min="5141" max="5146" width="9.140625" style="9"/>
    <col min="5147" max="5147" width="14.7109375" style="9" bestFit="1" customWidth="1"/>
    <col min="5148" max="5358" width="9.140625" style="9"/>
    <col min="5359" max="5359" width="8.5703125" style="9" customWidth="1"/>
    <col min="5360" max="5360" width="60" style="9" customWidth="1"/>
    <col min="5361" max="5361" width="17.42578125" style="9" customWidth="1"/>
    <col min="5362" max="5366" width="14" style="9" customWidth="1"/>
    <col min="5367" max="5368" width="9.140625" style="9"/>
    <col min="5369" max="5373" width="14" style="9" customWidth="1"/>
    <col min="5374" max="5395" width="9.140625" style="9"/>
    <col min="5396" max="5396" width="14.7109375" style="9" bestFit="1" customWidth="1"/>
    <col min="5397" max="5402" width="9.140625" style="9"/>
    <col min="5403" max="5403" width="14.7109375" style="9" bestFit="1" customWidth="1"/>
    <col min="5404" max="5614" width="9.140625" style="9"/>
    <col min="5615" max="5615" width="8.5703125" style="9" customWidth="1"/>
    <col min="5616" max="5616" width="60" style="9" customWidth="1"/>
    <col min="5617" max="5617" width="17.42578125" style="9" customWidth="1"/>
    <col min="5618" max="5622" width="14" style="9" customWidth="1"/>
    <col min="5623" max="5624" width="9.140625" style="9"/>
    <col min="5625" max="5629" width="14" style="9" customWidth="1"/>
    <col min="5630" max="5651" width="9.140625" style="9"/>
    <col min="5652" max="5652" width="14.7109375" style="9" bestFit="1" customWidth="1"/>
    <col min="5653" max="5658" width="9.140625" style="9"/>
    <col min="5659" max="5659" width="14.7109375" style="9" bestFit="1" customWidth="1"/>
    <col min="5660" max="5870" width="9.140625" style="9"/>
    <col min="5871" max="5871" width="8.5703125" style="9" customWidth="1"/>
    <col min="5872" max="5872" width="60" style="9" customWidth="1"/>
    <col min="5873" max="5873" width="17.42578125" style="9" customWidth="1"/>
    <col min="5874" max="5878" width="14" style="9" customWidth="1"/>
    <col min="5879" max="5880" width="9.140625" style="9"/>
    <col min="5881" max="5885" width="14" style="9" customWidth="1"/>
    <col min="5886" max="5907" width="9.140625" style="9"/>
    <col min="5908" max="5908" width="14.7109375" style="9" bestFit="1" customWidth="1"/>
    <col min="5909" max="5914" width="9.140625" style="9"/>
    <col min="5915" max="5915" width="14.7109375" style="9" bestFit="1" customWidth="1"/>
    <col min="5916" max="6126" width="9.140625" style="9"/>
    <col min="6127" max="6127" width="8.5703125" style="9" customWidth="1"/>
    <col min="6128" max="6128" width="60" style="9" customWidth="1"/>
    <col min="6129" max="6129" width="17.42578125" style="9" customWidth="1"/>
    <col min="6130" max="6134" width="14" style="9" customWidth="1"/>
    <col min="6135" max="6136" width="9.140625" style="9"/>
    <col min="6137" max="6141" width="14" style="9" customWidth="1"/>
    <col min="6142" max="6163" width="9.140625" style="9"/>
    <col min="6164" max="6164" width="14.7109375" style="9" bestFit="1" customWidth="1"/>
    <col min="6165" max="6170" width="9.140625" style="9"/>
    <col min="6171" max="6171" width="14.7109375" style="9" bestFit="1" customWidth="1"/>
    <col min="6172" max="6382" width="9.140625" style="9"/>
    <col min="6383" max="6383" width="8.5703125" style="9" customWidth="1"/>
    <col min="6384" max="6384" width="60" style="9" customWidth="1"/>
    <col min="6385" max="6385" width="17.42578125" style="9" customWidth="1"/>
    <col min="6386" max="6390" width="14" style="9" customWidth="1"/>
    <col min="6391" max="6392" width="9.140625" style="9"/>
    <col min="6393" max="6397" width="14" style="9" customWidth="1"/>
    <col min="6398" max="6419" width="9.140625" style="9"/>
    <col min="6420" max="6420" width="14.7109375" style="9" bestFit="1" customWidth="1"/>
    <col min="6421" max="6426" width="9.140625" style="9"/>
    <col min="6427" max="6427" width="14.7109375" style="9" bestFit="1" customWidth="1"/>
    <col min="6428" max="6638" width="9.140625" style="9"/>
    <col min="6639" max="6639" width="8.5703125" style="9" customWidth="1"/>
    <col min="6640" max="6640" width="60" style="9" customWidth="1"/>
    <col min="6641" max="6641" width="17.42578125" style="9" customWidth="1"/>
    <col min="6642" max="6646" width="14" style="9" customWidth="1"/>
    <col min="6647" max="6648" width="9.140625" style="9"/>
    <col min="6649" max="6653" width="14" style="9" customWidth="1"/>
    <col min="6654" max="6675" width="9.140625" style="9"/>
    <col min="6676" max="6676" width="14.7109375" style="9" bestFit="1" customWidth="1"/>
    <col min="6677" max="6682" width="9.140625" style="9"/>
    <col min="6683" max="6683" width="14.7109375" style="9" bestFit="1" customWidth="1"/>
    <col min="6684" max="6894" width="9.140625" style="9"/>
    <col min="6895" max="6895" width="8.5703125" style="9" customWidth="1"/>
    <col min="6896" max="6896" width="60" style="9" customWidth="1"/>
    <col min="6897" max="6897" width="17.42578125" style="9" customWidth="1"/>
    <col min="6898" max="6902" width="14" style="9" customWidth="1"/>
    <col min="6903" max="6904" width="9.140625" style="9"/>
    <col min="6905" max="6909" width="14" style="9" customWidth="1"/>
    <col min="6910" max="6931" width="9.140625" style="9"/>
    <col min="6932" max="6932" width="14.7109375" style="9" bestFit="1" customWidth="1"/>
    <col min="6933" max="6938" width="9.140625" style="9"/>
    <col min="6939" max="6939" width="14.7109375" style="9" bestFit="1" customWidth="1"/>
    <col min="6940" max="7150" width="9.140625" style="9"/>
    <col min="7151" max="7151" width="8.5703125" style="9" customWidth="1"/>
    <col min="7152" max="7152" width="60" style="9" customWidth="1"/>
    <col min="7153" max="7153" width="17.42578125" style="9" customWidth="1"/>
    <col min="7154" max="7158" width="14" style="9" customWidth="1"/>
    <col min="7159" max="7160" width="9.140625" style="9"/>
    <col min="7161" max="7165" width="14" style="9" customWidth="1"/>
    <col min="7166" max="7187" width="9.140625" style="9"/>
    <col min="7188" max="7188" width="14.7109375" style="9" bestFit="1" customWidth="1"/>
    <col min="7189" max="7194" width="9.140625" style="9"/>
    <col min="7195" max="7195" width="14.7109375" style="9" bestFit="1" customWidth="1"/>
    <col min="7196" max="7406" width="9.140625" style="9"/>
    <col min="7407" max="7407" width="8.5703125" style="9" customWidth="1"/>
    <col min="7408" max="7408" width="60" style="9" customWidth="1"/>
    <col min="7409" max="7409" width="17.42578125" style="9" customWidth="1"/>
    <col min="7410" max="7414" width="14" style="9" customWidth="1"/>
    <col min="7415" max="7416" width="9.140625" style="9"/>
    <col min="7417" max="7421" width="14" style="9" customWidth="1"/>
    <col min="7422" max="7443" width="9.140625" style="9"/>
    <col min="7444" max="7444" width="14.7109375" style="9" bestFit="1" customWidth="1"/>
    <col min="7445" max="7450" width="9.140625" style="9"/>
    <col min="7451" max="7451" width="14.7109375" style="9" bestFit="1" customWidth="1"/>
    <col min="7452" max="7662" width="9.140625" style="9"/>
    <col min="7663" max="7663" width="8.5703125" style="9" customWidth="1"/>
    <col min="7664" max="7664" width="60" style="9" customWidth="1"/>
    <col min="7665" max="7665" width="17.42578125" style="9" customWidth="1"/>
    <col min="7666" max="7670" width="14" style="9" customWidth="1"/>
    <col min="7671" max="7672" width="9.140625" style="9"/>
    <col min="7673" max="7677" width="14" style="9" customWidth="1"/>
    <col min="7678" max="7699" width="9.140625" style="9"/>
    <col min="7700" max="7700" width="14.7109375" style="9" bestFit="1" customWidth="1"/>
    <col min="7701" max="7706" width="9.140625" style="9"/>
    <col min="7707" max="7707" width="14.7109375" style="9" bestFit="1" customWidth="1"/>
    <col min="7708" max="7918" width="9.140625" style="9"/>
    <col min="7919" max="7919" width="8.5703125" style="9" customWidth="1"/>
    <col min="7920" max="7920" width="60" style="9" customWidth="1"/>
    <col min="7921" max="7921" width="17.42578125" style="9" customWidth="1"/>
    <col min="7922" max="7926" width="14" style="9" customWidth="1"/>
    <col min="7927" max="7928" width="9.140625" style="9"/>
    <col min="7929" max="7933" width="14" style="9" customWidth="1"/>
    <col min="7934" max="7955" width="9.140625" style="9"/>
    <col min="7956" max="7956" width="14.7109375" style="9" bestFit="1" customWidth="1"/>
    <col min="7957" max="7962" width="9.140625" style="9"/>
    <col min="7963" max="7963" width="14.7109375" style="9" bestFit="1" customWidth="1"/>
    <col min="7964" max="8174" width="9.140625" style="9"/>
    <col min="8175" max="8175" width="8.5703125" style="9" customWidth="1"/>
    <col min="8176" max="8176" width="60" style="9" customWidth="1"/>
    <col min="8177" max="8177" width="17.42578125" style="9" customWidth="1"/>
    <col min="8178" max="8182" width="14" style="9" customWidth="1"/>
    <col min="8183" max="8184" width="9.140625" style="9"/>
    <col min="8185" max="8189" width="14" style="9" customWidth="1"/>
    <col min="8190" max="8211" width="9.140625" style="9"/>
    <col min="8212" max="8212" width="14.7109375" style="9" bestFit="1" customWidth="1"/>
    <col min="8213" max="8218" width="9.140625" style="9"/>
    <col min="8219" max="8219" width="14.7109375" style="9" bestFit="1" customWidth="1"/>
    <col min="8220" max="8430" width="9.140625" style="9"/>
    <col min="8431" max="8431" width="8.5703125" style="9" customWidth="1"/>
    <col min="8432" max="8432" width="60" style="9" customWidth="1"/>
    <col min="8433" max="8433" width="17.42578125" style="9" customWidth="1"/>
    <col min="8434" max="8438" width="14" style="9" customWidth="1"/>
    <col min="8439" max="8440" width="9.140625" style="9"/>
    <col min="8441" max="8445" width="14" style="9" customWidth="1"/>
    <col min="8446" max="8467" width="9.140625" style="9"/>
    <col min="8468" max="8468" width="14.7109375" style="9" bestFit="1" customWidth="1"/>
    <col min="8469" max="8474" width="9.140625" style="9"/>
    <col min="8475" max="8475" width="14.7109375" style="9" bestFit="1" customWidth="1"/>
    <col min="8476" max="8686" width="9.140625" style="9"/>
    <col min="8687" max="8687" width="8.5703125" style="9" customWidth="1"/>
    <col min="8688" max="8688" width="60" style="9" customWidth="1"/>
    <col min="8689" max="8689" width="17.42578125" style="9" customWidth="1"/>
    <col min="8690" max="8694" width="14" style="9" customWidth="1"/>
    <col min="8695" max="8696" width="9.140625" style="9"/>
    <col min="8697" max="8701" width="14" style="9" customWidth="1"/>
    <col min="8702" max="8723" width="9.140625" style="9"/>
    <col min="8724" max="8724" width="14.7109375" style="9" bestFit="1" customWidth="1"/>
    <col min="8725" max="8730" width="9.140625" style="9"/>
    <col min="8731" max="8731" width="14.7109375" style="9" bestFit="1" customWidth="1"/>
    <col min="8732" max="8942" width="9.140625" style="9"/>
    <col min="8943" max="8943" width="8.5703125" style="9" customWidth="1"/>
    <col min="8944" max="8944" width="60" style="9" customWidth="1"/>
    <col min="8945" max="8945" width="17.42578125" style="9" customWidth="1"/>
    <col min="8946" max="8950" width="14" style="9" customWidth="1"/>
    <col min="8951" max="8952" width="9.140625" style="9"/>
    <col min="8953" max="8957" width="14" style="9" customWidth="1"/>
    <col min="8958" max="8979" width="9.140625" style="9"/>
    <col min="8980" max="8980" width="14.7109375" style="9" bestFit="1" customWidth="1"/>
    <col min="8981" max="8986" width="9.140625" style="9"/>
    <col min="8987" max="8987" width="14.7109375" style="9" bestFit="1" customWidth="1"/>
    <col min="8988" max="9198" width="9.140625" style="9"/>
    <col min="9199" max="9199" width="8.5703125" style="9" customWidth="1"/>
    <col min="9200" max="9200" width="60" style="9" customWidth="1"/>
    <col min="9201" max="9201" width="17.42578125" style="9" customWidth="1"/>
    <col min="9202" max="9206" width="14" style="9" customWidth="1"/>
    <col min="9207" max="9208" width="9.140625" style="9"/>
    <col min="9209" max="9213" width="14" style="9" customWidth="1"/>
    <col min="9214" max="9235" width="9.140625" style="9"/>
    <col min="9236" max="9236" width="14.7109375" style="9" bestFit="1" customWidth="1"/>
    <col min="9237" max="9242" width="9.140625" style="9"/>
    <col min="9243" max="9243" width="14.7109375" style="9" bestFit="1" customWidth="1"/>
    <col min="9244" max="9454" width="9.140625" style="9"/>
    <col min="9455" max="9455" width="8.5703125" style="9" customWidth="1"/>
    <col min="9456" max="9456" width="60" style="9" customWidth="1"/>
    <col min="9457" max="9457" width="17.42578125" style="9" customWidth="1"/>
    <col min="9458" max="9462" width="14" style="9" customWidth="1"/>
    <col min="9463" max="9464" width="9.140625" style="9"/>
    <col min="9465" max="9469" width="14" style="9" customWidth="1"/>
    <col min="9470" max="9491" width="9.140625" style="9"/>
    <col min="9492" max="9492" width="14.7109375" style="9" bestFit="1" customWidth="1"/>
    <col min="9493" max="9498" width="9.140625" style="9"/>
    <col min="9499" max="9499" width="14.7109375" style="9" bestFit="1" customWidth="1"/>
    <col min="9500" max="9710" width="9.140625" style="9"/>
    <col min="9711" max="9711" width="8.5703125" style="9" customWidth="1"/>
    <col min="9712" max="9712" width="60" style="9" customWidth="1"/>
    <col min="9713" max="9713" width="17.42578125" style="9" customWidth="1"/>
    <col min="9714" max="9718" width="14" style="9" customWidth="1"/>
    <col min="9719" max="9720" width="9.140625" style="9"/>
    <col min="9721" max="9725" width="14" style="9" customWidth="1"/>
    <col min="9726" max="9747" width="9.140625" style="9"/>
    <col min="9748" max="9748" width="14.7109375" style="9" bestFit="1" customWidth="1"/>
    <col min="9749" max="9754" width="9.140625" style="9"/>
    <col min="9755" max="9755" width="14.7109375" style="9" bestFit="1" customWidth="1"/>
    <col min="9756" max="9966" width="9.140625" style="9"/>
    <col min="9967" max="9967" width="8.5703125" style="9" customWidth="1"/>
    <col min="9968" max="9968" width="60" style="9" customWidth="1"/>
    <col min="9969" max="9969" width="17.42578125" style="9" customWidth="1"/>
    <col min="9970" max="9974" width="14" style="9" customWidth="1"/>
    <col min="9975" max="9976" width="9.140625" style="9"/>
    <col min="9977" max="9981" width="14" style="9" customWidth="1"/>
    <col min="9982" max="10003" width="9.140625" style="9"/>
    <col min="10004" max="10004" width="14.7109375" style="9" bestFit="1" customWidth="1"/>
    <col min="10005" max="10010" width="9.140625" style="9"/>
    <col min="10011" max="10011" width="14.7109375" style="9" bestFit="1" customWidth="1"/>
    <col min="10012" max="10222" width="9.140625" style="9"/>
    <col min="10223" max="10223" width="8.5703125" style="9" customWidth="1"/>
    <col min="10224" max="10224" width="60" style="9" customWidth="1"/>
    <col min="10225" max="10225" width="17.42578125" style="9" customWidth="1"/>
    <col min="10226" max="10230" width="14" style="9" customWidth="1"/>
    <col min="10231" max="10232" width="9.140625" style="9"/>
    <col min="10233" max="10237" width="14" style="9" customWidth="1"/>
    <col min="10238" max="10259" width="9.140625" style="9"/>
    <col min="10260" max="10260" width="14.7109375" style="9" bestFit="1" customWidth="1"/>
    <col min="10261" max="10266" width="9.140625" style="9"/>
    <col min="10267" max="10267" width="14.7109375" style="9" bestFit="1" customWidth="1"/>
    <col min="10268" max="10478" width="9.140625" style="9"/>
    <col min="10479" max="10479" width="8.5703125" style="9" customWidth="1"/>
    <col min="10480" max="10480" width="60" style="9" customWidth="1"/>
    <col min="10481" max="10481" width="17.42578125" style="9" customWidth="1"/>
    <col min="10482" max="10486" width="14" style="9" customWidth="1"/>
    <col min="10487" max="10488" width="9.140625" style="9"/>
    <col min="10489" max="10493" width="14" style="9" customWidth="1"/>
    <col min="10494" max="10515" width="9.140625" style="9"/>
    <col min="10516" max="10516" width="14.7109375" style="9" bestFit="1" customWidth="1"/>
    <col min="10517" max="10522" width="9.140625" style="9"/>
    <col min="10523" max="10523" width="14.7109375" style="9" bestFit="1" customWidth="1"/>
    <col min="10524" max="10734" width="9.140625" style="9"/>
    <col min="10735" max="10735" width="8.5703125" style="9" customWidth="1"/>
    <col min="10736" max="10736" width="60" style="9" customWidth="1"/>
    <col min="10737" max="10737" width="17.42578125" style="9" customWidth="1"/>
    <col min="10738" max="10742" width="14" style="9" customWidth="1"/>
    <col min="10743" max="10744" width="9.140625" style="9"/>
    <col min="10745" max="10749" width="14" style="9" customWidth="1"/>
    <col min="10750" max="10771" width="9.140625" style="9"/>
    <col min="10772" max="10772" width="14.7109375" style="9" bestFit="1" customWidth="1"/>
    <col min="10773" max="10778" width="9.140625" style="9"/>
    <col min="10779" max="10779" width="14.7109375" style="9" bestFit="1" customWidth="1"/>
    <col min="10780" max="10990" width="9.140625" style="9"/>
    <col min="10991" max="10991" width="8.5703125" style="9" customWidth="1"/>
    <col min="10992" max="10992" width="60" style="9" customWidth="1"/>
    <col min="10993" max="10993" width="17.42578125" style="9" customWidth="1"/>
    <col min="10994" max="10998" width="14" style="9" customWidth="1"/>
    <col min="10999" max="11000" width="9.140625" style="9"/>
    <col min="11001" max="11005" width="14" style="9" customWidth="1"/>
    <col min="11006" max="11027" width="9.140625" style="9"/>
    <col min="11028" max="11028" width="14.7109375" style="9" bestFit="1" customWidth="1"/>
    <col min="11029" max="11034" width="9.140625" style="9"/>
    <col min="11035" max="11035" width="14.7109375" style="9" bestFit="1" customWidth="1"/>
    <col min="11036" max="11246" width="9.140625" style="9"/>
    <col min="11247" max="11247" width="8.5703125" style="9" customWidth="1"/>
    <col min="11248" max="11248" width="60" style="9" customWidth="1"/>
    <col min="11249" max="11249" width="17.42578125" style="9" customWidth="1"/>
    <col min="11250" max="11254" width="14" style="9" customWidth="1"/>
    <col min="11255" max="11256" width="9.140625" style="9"/>
    <col min="11257" max="11261" width="14" style="9" customWidth="1"/>
    <col min="11262" max="11283" width="9.140625" style="9"/>
    <col min="11284" max="11284" width="14.7109375" style="9" bestFit="1" customWidth="1"/>
    <col min="11285" max="11290" width="9.140625" style="9"/>
    <col min="11291" max="11291" width="14.7109375" style="9" bestFit="1" customWidth="1"/>
    <col min="11292" max="11502" width="9.140625" style="9"/>
    <col min="11503" max="11503" width="8.5703125" style="9" customWidth="1"/>
    <col min="11504" max="11504" width="60" style="9" customWidth="1"/>
    <col min="11505" max="11505" width="17.42578125" style="9" customWidth="1"/>
    <col min="11506" max="11510" width="14" style="9" customWidth="1"/>
    <col min="11511" max="11512" width="9.140625" style="9"/>
    <col min="11513" max="11517" width="14" style="9" customWidth="1"/>
    <col min="11518" max="11539" width="9.140625" style="9"/>
    <col min="11540" max="11540" width="14.7109375" style="9" bestFit="1" customWidth="1"/>
    <col min="11541" max="11546" width="9.140625" style="9"/>
    <col min="11547" max="11547" width="14.7109375" style="9" bestFit="1" customWidth="1"/>
    <col min="11548" max="11758" width="9.140625" style="9"/>
    <col min="11759" max="11759" width="8.5703125" style="9" customWidth="1"/>
    <col min="11760" max="11760" width="60" style="9" customWidth="1"/>
    <col min="11761" max="11761" width="17.42578125" style="9" customWidth="1"/>
    <col min="11762" max="11766" width="14" style="9" customWidth="1"/>
    <col min="11767" max="11768" width="9.140625" style="9"/>
    <col min="11769" max="11773" width="14" style="9" customWidth="1"/>
    <col min="11774" max="11795" width="9.140625" style="9"/>
    <col min="11796" max="11796" width="14.7109375" style="9" bestFit="1" customWidth="1"/>
    <col min="11797" max="11802" width="9.140625" style="9"/>
    <col min="11803" max="11803" width="14.7109375" style="9" bestFit="1" customWidth="1"/>
    <col min="11804" max="12014" width="9.140625" style="9"/>
    <col min="12015" max="12015" width="8.5703125" style="9" customWidth="1"/>
    <col min="12016" max="12016" width="60" style="9" customWidth="1"/>
    <col min="12017" max="12017" width="17.42578125" style="9" customWidth="1"/>
    <col min="12018" max="12022" width="14" style="9" customWidth="1"/>
    <col min="12023" max="12024" width="9.140625" style="9"/>
    <col min="12025" max="12029" width="14" style="9" customWidth="1"/>
    <col min="12030" max="12051" width="9.140625" style="9"/>
    <col min="12052" max="12052" width="14.7109375" style="9" bestFit="1" customWidth="1"/>
    <col min="12053" max="12058" width="9.140625" style="9"/>
    <col min="12059" max="12059" width="14.7109375" style="9" bestFit="1" customWidth="1"/>
    <col min="12060" max="12270" width="9.140625" style="9"/>
    <col min="12271" max="12271" width="8.5703125" style="9" customWidth="1"/>
    <col min="12272" max="12272" width="60" style="9" customWidth="1"/>
    <col min="12273" max="12273" width="17.42578125" style="9" customWidth="1"/>
    <col min="12274" max="12278" width="14" style="9" customWidth="1"/>
    <col min="12279" max="12280" width="9.140625" style="9"/>
    <col min="12281" max="12285" width="14" style="9" customWidth="1"/>
    <col min="12286" max="12307" width="9.140625" style="9"/>
    <col min="12308" max="12308" width="14.7109375" style="9" bestFit="1" customWidth="1"/>
    <col min="12309" max="12314" width="9.140625" style="9"/>
    <col min="12315" max="12315" width="14.7109375" style="9" bestFit="1" customWidth="1"/>
    <col min="12316" max="12526" width="9.140625" style="9"/>
    <col min="12527" max="12527" width="8.5703125" style="9" customWidth="1"/>
    <col min="12528" max="12528" width="60" style="9" customWidth="1"/>
    <col min="12529" max="12529" width="17.42578125" style="9" customWidth="1"/>
    <col min="12530" max="12534" width="14" style="9" customWidth="1"/>
    <col min="12535" max="12536" width="9.140625" style="9"/>
    <col min="12537" max="12541" width="14" style="9" customWidth="1"/>
    <col min="12542" max="12563" width="9.140625" style="9"/>
    <col min="12564" max="12564" width="14.7109375" style="9" bestFit="1" customWidth="1"/>
    <col min="12565" max="12570" width="9.140625" style="9"/>
    <col min="12571" max="12571" width="14.7109375" style="9" bestFit="1" customWidth="1"/>
    <col min="12572" max="12782" width="9.140625" style="9"/>
    <col min="12783" max="12783" width="8.5703125" style="9" customWidth="1"/>
    <col min="12784" max="12784" width="60" style="9" customWidth="1"/>
    <col min="12785" max="12785" width="17.42578125" style="9" customWidth="1"/>
    <col min="12786" max="12790" width="14" style="9" customWidth="1"/>
    <col min="12791" max="12792" width="9.140625" style="9"/>
    <col min="12793" max="12797" width="14" style="9" customWidth="1"/>
    <col min="12798" max="12819" width="9.140625" style="9"/>
    <col min="12820" max="12820" width="14.7109375" style="9" bestFit="1" customWidth="1"/>
    <col min="12821" max="12826" width="9.140625" style="9"/>
    <col min="12827" max="12827" width="14.7109375" style="9" bestFit="1" customWidth="1"/>
    <col min="12828" max="13038" width="9.140625" style="9"/>
    <col min="13039" max="13039" width="8.5703125" style="9" customWidth="1"/>
    <col min="13040" max="13040" width="60" style="9" customWidth="1"/>
    <col min="13041" max="13041" width="17.42578125" style="9" customWidth="1"/>
    <col min="13042" max="13046" width="14" style="9" customWidth="1"/>
    <col min="13047" max="13048" width="9.140625" style="9"/>
    <col min="13049" max="13053" width="14" style="9" customWidth="1"/>
    <col min="13054" max="13075" width="9.140625" style="9"/>
    <col min="13076" max="13076" width="14.7109375" style="9" bestFit="1" customWidth="1"/>
    <col min="13077" max="13082" width="9.140625" style="9"/>
    <col min="13083" max="13083" width="14.7109375" style="9" bestFit="1" customWidth="1"/>
    <col min="13084" max="13294" width="9.140625" style="9"/>
    <col min="13295" max="13295" width="8.5703125" style="9" customWidth="1"/>
    <col min="13296" max="13296" width="60" style="9" customWidth="1"/>
    <col min="13297" max="13297" width="17.42578125" style="9" customWidth="1"/>
    <col min="13298" max="13302" width="14" style="9" customWidth="1"/>
    <col min="13303" max="13304" width="9.140625" style="9"/>
    <col min="13305" max="13309" width="14" style="9" customWidth="1"/>
    <col min="13310" max="13331" width="9.140625" style="9"/>
    <col min="13332" max="13332" width="14.7109375" style="9" bestFit="1" customWidth="1"/>
    <col min="13333" max="13338" width="9.140625" style="9"/>
    <col min="13339" max="13339" width="14.7109375" style="9" bestFit="1" customWidth="1"/>
    <col min="13340" max="13550" width="9.140625" style="9"/>
    <col min="13551" max="13551" width="8.5703125" style="9" customWidth="1"/>
    <col min="13552" max="13552" width="60" style="9" customWidth="1"/>
    <col min="13553" max="13553" width="17.42578125" style="9" customWidth="1"/>
    <col min="13554" max="13558" width="14" style="9" customWidth="1"/>
    <col min="13559" max="13560" width="9.140625" style="9"/>
    <col min="13561" max="13565" width="14" style="9" customWidth="1"/>
    <col min="13566" max="13587" width="9.140625" style="9"/>
    <col min="13588" max="13588" width="14.7109375" style="9" bestFit="1" customWidth="1"/>
    <col min="13589" max="13594" width="9.140625" style="9"/>
    <col min="13595" max="13595" width="14.7109375" style="9" bestFit="1" customWidth="1"/>
    <col min="13596" max="13806" width="9.140625" style="9"/>
    <col min="13807" max="13807" width="8.5703125" style="9" customWidth="1"/>
    <col min="13808" max="13808" width="60" style="9" customWidth="1"/>
    <col min="13809" max="13809" width="17.42578125" style="9" customWidth="1"/>
    <col min="13810" max="13814" width="14" style="9" customWidth="1"/>
    <col min="13815" max="13816" width="9.140625" style="9"/>
    <col min="13817" max="13821" width="14" style="9" customWidth="1"/>
    <col min="13822" max="13843" width="9.140625" style="9"/>
    <col min="13844" max="13844" width="14.7109375" style="9" bestFit="1" customWidth="1"/>
    <col min="13845" max="13850" width="9.140625" style="9"/>
    <col min="13851" max="13851" width="14.7109375" style="9" bestFit="1" customWidth="1"/>
    <col min="13852" max="14062" width="9.140625" style="9"/>
    <col min="14063" max="14063" width="8.5703125" style="9" customWidth="1"/>
    <col min="14064" max="14064" width="60" style="9" customWidth="1"/>
    <col min="14065" max="14065" width="17.42578125" style="9" customWidth="1"/>
    <col min="14066" max="14070" width="14" style="9" customWidth="1"/>
    <col min="14071" max="14072" width="9.140625" style="9"/>
    <col min="14073" max="14077" width="14" style="9" customWidth="1"/>
    <col min="14078" max="14099" width="9.140625" style="9"/>
    <col min="14100" max="14100" width="14.7109375" style="9" bestFit="1" customWidth="1"/>
    <col min="14101" max="14106" width="9.140625" style="9"/>
    <col min="14107" max="14107" width="14.7109375" style="9" bestFit="1" customWidth="1"/>
    <col min="14108" max="14318" width="9.140625" style="9"/>
    <col min="14319" max="14319" width="8.5703125" style="9" customWidth="1"/>
    <col min="14320" max="14320" width="60" style="9" customWidth="1"/>
    <col min="14321" max="14321" width="17.42578125" style="9" customWidth="1"/>
    <col min="14322" max="14326" width="14" style="9" customWidth="1"/>
    <col min="14327" max="14328" width="9.140625" style="9"/>
    <col min="14329" max="14333" width="14" style="9" customWidth="1"/>
    <col min="14334" max="14355" width="9.140625" style="9"/>
    <col min="14356" max="14356" width="14.7109375" style="9" bestFit="1" customWidth="1"/>
    <col min="14357" max="14362" width="9.140625" style="9"/>
    <col min="14363" max="14363" width="14.7109375" style="9" bestFit="1" customWidth="1"/>
    <col min="14364" max="14574" width="9.140625" style="9"/>
    <col min="14575" max="14575" width="8.5703125" style="9" customWidth="1"/>
    <col min="14576" max="14576" width="60" style="9" customWidth="1"/>
    <col min="14577" max="14577" width="17.42578125" style="9" customWidth="1"/>
    <col min="14578" max="14582" width="14" style="9" customWidth="1"/>
    <col min="14583" max="14584" width="9.140625" style="9"/>
    <col min="14585" max="14589" width="14" style="9" customWidth="1"/>
    <col min="14590" max="14611" width="9.140625" style="9"/>
    <col min="14612" max="14612" width="14.7109375" style="9" bestFit="1" customWidth="1"/>
    <col min="14613" max="14618" width="9.140625" style="9"/>
    <col min="14619" max="14619" width="14.7109375" style="9" bestFit="1" customWidth="1"/>
    <col min="14620" max="14830" width="9.140625" style="9"/>
    <col min="14831" max="14831" width="8.5703125" style="9" customWidth="1"/>
    <col min="14832" max="14832" width="60" style="9" customWidth="1"/>
    <col min="14833" max="14833" width="17.42578125" style="9" customWidth="1"/>
    <col min="14834" max="14838" width="14" style="9" customWidth="1"/>
    <col min="14839" max="14840" width="9.140625" style="9"/>
    <col min="14841" max="14845" width="14" style="9" customWidth="1"/>
    <col min="14846" max="14867" width="9.140625" style="9"/>
    <col min="14868" max="14868" width="14.7109375" style="9" bestFit="1" customWidth="1"/>
    <col min="14869" max="14874" width="9.140625" style="9"/>
    <col min="14875" max="14875" width="14.7109375" style="9" bestFit="1" customWidth="1"/>
    <col min="14876" max="15086" width="9.140625" style="9"/>
    <col min="15087" max="15087" width="8.5703125" style="9" customWidth="1"/>
    <col min="15088" max="15088" width="60" style="9" customWidth="1"/>
    <col min="15089" max="15089" width="17.42578125" style="9" customWidth="1"/>
    <col min="15090" max="15094" width="14" style="9" customWidth="1"/>
    <col min="15095" max="15096" width="9.140625" style="9"/>
    <col min="15097" max="15101" width="14" style="9" customWidth="1"/>
    <col min="15102" max="15123" width="9.140625" style="9"/>
    <col min="15124" max="15124" width="14.7109375" style="9" bestFit="1" customWidth="1"/>
    <col min="15125" max="15130" width="9.140625" style="9"/>
    <col min="15131" max="15131" width="14.7109375" style="9" bestFit="1" customWidth="1"/>
    <col min="15132" max="15342" width="9.140625" style="9"/>
    <col min="15343" max="15343" width="8.5703125" style="9" customWidth="1"/>
    <col min="15344" max="15344" width="60" style="9" customWidth="1"/>
    <col min="15345" max="15345" width="17.42578125" style="9" customWidth="1"/>
    <col min="15346" max="15350" width="14" style="9" customWidth="1"/>
    <col min="15351" max="15352" width="9.140625" style="9"/>
    <col min="15353" max="15357" width="14" style="9" customWidth="1"/>
    <col min="15358" max="15379" width="9.140625" style="9"/>
    <col min="15380" max="15380" width="14.7109375" style="9" bestFit="1" customWidth="1"/>
    <col min="15381" max="15386" width="9.140625" style="9"/>
    <col min="15387" max="15387" width="14.7109375" style="9" bestFit="1" customWidth="1"/>
    <col min="15388" max="15598" width="9.140625" style="9"/>
    <col min="15599" max="15599" width="8.5703125" style="9" customWidth="1"/>
    <col min="15600" max="15600" width="60" style="9" customWidth="1"/>
    <col min="15601" max="15601" width="17.42578125" style="9" customWidth="1"/>
    <col min="15602" max="15606" width="14" style="9" customWidth="1"/>
    <col min="15607" max="15608" width="9.140625" style="9"/>
    <col min="15609" max="15613" width="14" style="9" customWidth="1"/>
    <col min="15614" max="15635" width="9.140625" style="9"/>
    <col min="15636" max="15636" width="14.7109375" style="9" bestFit="1" customWidth="1"/>
    <col min="15637" max="15642" width="9.140625" style="9"/>
    <col min="15643" max="15643" width="14.7109375" style="9" bestFit="1" customWidth="1"/>
    <col min="15644" max="15854" width="9.140625" style="9"/>
    <col min="15855" max="15855" width="8.5703125" style="9" customWidth="1"/>
    <col min="15856" max="15856" width="60" style="9" customWidth="1"/>
    <col min="15857" max="15857" width="17.42578125" style="9" customWidth="1"/>
    <col min="15858" max="15862" width="14" style="9" customWidth="1"/>
    <col min="15863" max="15864" width="9.140625" style="9"/>
    <col min="15865" max="15869" width="14" style="9" customWidth="1"/>
    <col min="15870" max="15891" width="9.140625" style="9"/>
    <col min="15892" max="15892" width="14.7109375" style="9" bestFit="1" customWidth="1"/>
    <col min="15893" max="15898" width="9.140625" style="9"/>
    <col min="15899" max="15899" width="14.7109375" style="9" bestFit="1" customWidth="1"/>
    <col min="15900" max="16110" width="9.140625" style="9"/>
    <col min="16111" max="16111" width="8.5703125" style="9" customWidth="1"/>
    <col min="16112" max="16112" width="60" style="9" customWidth="1"/>
    <col min="16113" max="16113" width="17.42578125" style="9" customWidth="1"/>
    <col min="16114" max="16118" width="14" style="9" customWidth="1"/>
    <col min="16119" max="16120" width="9.140625" style="9"/>
    <col min="16121" max="16125" width="14" style="9" customWidth="1"/>
    <col min="16126" max="16147" width="9.140625" style="9"/>
    <col min="16148" max="16148" width="14.7109375" style="9" bestFit="1" customWidth="1"/>
    <col min="16149" max="16154" width="9.140625" style="9"/>
    <col min="16155" max="16155" width="14.7109375" style="9" bestFit="1" customWidth="1"/>
    <col min="16156" max="16384" width="9.140625" style="9"/>
  </cols>
  <sheetData>
    <row r="1" spans="1:6" s="2" customFormat="1" ht="15.75" x14ac:dyDescent="0.25">
      <c r="A1" s="1" t="s">
        <v>156</v>
      </c>
      <c r="B1" s="1"/>
      <c r="C1" s="1"/>
      <c r="D1" s="46" t="s">
        <v>158</v>
      </c>
      <c r="E1" s="1"/>
      <c r="F1" s="1"/>
    </row>
    <row r="2" spans="1:6" s="5" customFormat="1" ht="18.75" customHeight="1" x14ac:dyDescent="0.25">
      <c r="A2" s="3" t="s">
        <v>134</v>
      </c>
      <c r="B2" s="4"/>
      <c r="C2" s="4"/>
      <c r="D2" s="4"/>
      <c r="E2" s="4"/>
      <c r="F2" s="4"/>
    </row>
    <row r="3" spans="1:6" s="2" customFormat="1" ht="57.75" customHeight="1" x14ac:dyDescent="0.25">
      <c r="A3" s="101" t="s">
        <v>159</v>
      </c>
      <c r="B3" s="101"/>
      <c r="C3" s="101"/>
      <c r="D3" s="101"/>
      <c r="E3" s="101"/>
      <c r="F3" s="101"/>
    </row>
    <row r="4" spans="1:6" ht="12.75" customHeight="1" x14ac:dyDescent="0.2">
      <c r="A4" s="6"/>
      <c r="B4" s="7"/>
      <c r="C4" s="7"/>
      <c r="D4" s="32"/>
      <c r="E4" s="32"/>
      <c r="F4" s="33"/>
    </row>
    <row r="5" spans="1:6" s="2" customFormat="1" ht="14.25" customHeight="1" x14ac:dyDescent="0.25">
      <c r="A5" s="10"/>
      <c r="B5" s="10"/>
      <c r="C5" s="10"/>
      <c r="D5" s="102" t="s">
        <v>154</v>
      </c>
      <c r="E5" s="102"/>
      <c r="F5" s="102"/>
    </row>
    <row r="6" spans="1:6" ht="47.25" customHeight="1" x14ac:dyDescent="0.2">
      <c r="A6" s="34" t="s">
        <v>0</v>
      </c>
      <c r="B6" s="34" t="s">
        <v>1</v>
      </c>
      <c r="C6" s="34" t="s">
        <v>109</v>
      </c>
      <c r="D6" s="34" t="s">
        <v>151</v>
      </c>
      <c r="E6" s="34" t="s">
        <v>152</v>
      </c>
      <c r="F6" s="34" t="s">
        <v>153</v>
      </c>
    </row>
    <row r="7" spans="1:6" s="12" customFormat="1" x14ac:dyDescent="0.2">
      <c r="A7" s="34">
        <v>1</v>
      </c>
      <c r="B7" s="11">
        <f t="shared" ref="B7:F7" si="0">A7+1</f>
        <v>2</v>
      </c>
      <c r="C7" s="11">
        <f t="shared" si="0"/>
        <v>3</v>
      </c>
      <c r="D7" s="11">
        <f t="shared" si="0"/>
        <v>4</v>
      </c>
      <c r="E7" s="11">
        <f t="shared" si="0"/>
        <v>5</v>
      </c>
      <c r="F7" s="11">
        <f t="shared" si="0"/>
        <v>6</v>
      </c>
    </row>
    <row r="8" spans="1:6" s="77" customFormat="1" x14ac:dyDescent="0.25">
      <c r="A8" s="35">
        <v>1</v>
      </c>
      <c r="B8" s="53" t="s">
        <v>2</v>
      </c>
      <c r="C8" s="65" t="s">
        <v>110</v>
      </c>
      <c r="D8" s="13">
        <f>'[1]к Правлению'!D8</f>
        <v>73.43013114754099</v>
      </c>
      <c r="E8" s="13">
        <f>'[1]к Правлению'!E8</f>
        <v>38.268955717232039</v>
      </c>
      <c r="F8" s="13">
        <f>'[1]к Правлению'!F8</f>
        <v>35.161175430308951</v>
      </c>
    </row>
    <row r="9" spans="1:6" s="77" customFormat="1" x14ac:dyDescent="0.25">
      <c r="A9" s="63" t="s">
        <v>3</v>
      </c>
      <c r="B9" s="54" t="s">
        <v>4</v>
      </c>
      <c r="C9" s="66" t="s">
        <v>110</v>
      </c>
      <c r="D9" s="14">
        <f>'[1]к Правлению'!D9</f>
        <v>0</v>
      </c>
      <c r="E9" s="14">
        <f>'[1]к Правлению'!E9</f>
        <v>0</v>
      </c>
      <c r="F9" s="14">
        <f>'[1]к Правлению'!F9</f>
        <v>0</v>
      </c>
    </row>
    <row r="10" spans="1:6" s="77" customFormat="1" x14ac:dyDescent="0.25">
      <c r="A10" s="35" t="s">
        <v>5</v>
      </c>
      <c r="B10" s="53" t="s">
        <v>6</v>
      </c>
      <c r="C10" s="65" t="s">
        <v>110</v>
      </c>
      <c r="D10" s="13">
        <f>'[1]к Правлению'!D10</f>
        <v>73.43013114754099</v>
      </c>
      <c r="E10" s="13">
        <f>'[1]к Правлению'!E10</f>
        <v>38.268955717232039</v>
      </c>
      <c r="F10" s="13">
        <f>'[1]к Правлению'!F10</f>
        <v>35.161175430308951</v>
      </c>
    </row>
    <row r="11" spans="1:6" s="77" customFormat="1" outlineLevel="2" x14ac:dyDescent="0.25">
      <c r="A11" s="63" t="s">
        <v>7</v>
      </c>
      <c r="B11" s="54" t="s">
        <v>8</v>
      </c>
      <c r="C11" s="66" t="s">
        <v>110</v>
      </c>
      <c r="D11" s="14">
        <f>'[1]к Правлению'!D11</f>
        <v>0</v>
      </c>
      <c r="E11" s="14">
        <f>'[1]к Правлению'!E11</f>
        <v>0</v>
      </c>
      <c r="F11" s="14">
        <f>'[1]к Правлению'!F11</f>
        <v>0</v>
      </c>
    </row>
    <row r="12" spans="1:6" s="77" customFormat="1" ht="25.5" outlineLevel="2" x14ac:dyDescent="0.25">
      <c r="A12" s="63" t="s">
        <v>9</v>
      </c>
      <c r="B12" s="54" t="s">
        <v>10</v>
      </c>
      <c r="C12" s="66" t="s">
        <v>110</v>
      </c>
      <c r="D12" s="14">
        <f>'[1]к Правлению'!D12</f>
        <v>73.43013114754099</v>
      </c>
      <c r="E12" s="14">
        <f>'[1]к Правлению'!E12</f>
        <v>38.268955717232039</v>
      </c>
      <c r="F12" s="14">
        <f>'[1]к Правлению'!F12</f>
        <v>35.161175430308951</v>
      </c>
    </row>
    <row r="13" spans="1:6" s="77" customFormat="1" outlineLevel="2" x14ac:dyDescent="0.25">
      <c r="A13" s="63" t="s">
        <v>11</v>
      </c>
      <c r="B13" s="54" t="s">
        <v>12</v>
      </c>
      <c r="C13" s="66" t="s">
        <v>110</v>
      </c>
      <c r="D13" s="14">
        <f>'[1]к Правлению'!D13</f>
        <v>0</v>
      </c>
      <c r="E13" s="14">
        <f>'[1]к Правлению'!E13</f>
        <v>0</v>
      </c>
      <c r="F13" s="14">
        <f>'[1]к Правлению'!F13</f>
        <v>0</v>
      </c>
    </row>
    <row r="14" spans="1:6" s="77" customFormat="1" x14ac:dyDescent="0.25">
      <c r="A14" s="35">
        <v>2</v>
      </c>
      <c r="B14" s="53" t="s">
        <v>13</v>
      </c>
      <c r="C14" s="65" t="s">
        <v>110</v>
      </c>
      <c r="D14" s="13">
        <f>'[1]к Правлению'!D14</f>
        <v>10.539049711999997</v>
      </c>
      <c r="E14" s="13">
        <f>'[1]к Правлению'!E14</f>
        <v>5.4925467301680175</v>
      </c>
      <c r="F14" s="13">
        <f>'[1]к Правлению'!F14</f>
        <v>5.0465029818319795</v>
      </c>
    </row>
    <row r="15" spans="1:6" s="77" customFormat="1" ht="25.5" outlineLevel="1" x14ac:dyDescent="0.25">
      <c r="A15" s="63" t="s">
        <v>14</v>
      </c>
      <c r="B15" s="54" t="s">
        <v>105</v>
      </c>
      <c r="C15" s="67" t="s">
        <v>110</v>
      </c>
      <c r="D15" s="14">
        <f>'[1]к Правлению'!D15</f>
        <v>0</v>
      </c>
      <c r="E15" s="14">
        <f>'[1]к Правлению'!E15</f>
        <v>0</v>
      </c>
      <c r="F15" s="14">
        <f>'[1]к Правлению'!F15</f>
        <v>0</v>
      </c>
    </row>
    <row r="16" spans="1:6" s="77" customFormat="1" outlineLevel="1" x14ac:dyDescent="0.25">
      <c r="A16" s="63" t="s">
        <v>15</v>
      </c>
      <c r="B16" s="54" t="s">
        <v>16</v>
      </c>
      <c r="C16" s="67" t="s">
        <v>110</v>
      </c>
      <c r="D16" s="14">
        <f>'[1]к Правлению'!D16</f>
        <v>8.7325199999999974</v>
      </c>
      <c r="E16" s="14">
        <f>'[1]к Правлению'!E16</f>
        <v>4.5510530344604199</v>
      </c>
      <c r="F16" s="14">
        <f>'[1]к Правлению'!F16</f>
        <v>4.1814669655395775</v>
      </c>
    </row>
    <row r="17" spans="1:6" s="77" customFormat="1" ht="25.5" outlineLevel="1" x14ac:dyDescent="0.25">
      <c r="A17" s="63" t="s">
        <v>17</v>
      </c>
      <c r="B17" s="54" t="s">
        <v>106</v>
      </c>
      <c r="C17" s="67" t="s">
        <v>110</v>
      </c>
      <c r="D17" s="14">
        <f>'[1]к Правлению'!D17</f>
        <v>0</v>
      </c>
      <c r="E17" s="14">
        <f>'[1]к Правлению'!E17</f>
        <v>0</v>
      </c>
      <c r="F17" s="14">
        <f>'[1]к Правлению'!F17</f>
        <v>0</v>
      </c>
    </row>
    <row r="18" spans="1:6" s="77" customFormat="1" outlineLevel="1" x14ac:dyDescent="0.25">
      <c r="A18" s="63" t="s">
        <v>18</v>
      </c>
      <c r="B18" s="54" t="s">
        <v>107</v>
      </c>
      <c r="C18" s="67" t="s">
        <v>110</v>
      </c>
      <c r="D18" s="14">
        <f>'[1]к Правлению'!D18</f>
        <v>1.8065297119999999</v>
      </c>
      <c r="E18" s="14">
        <f>'[1]к Правлению'!E18</f>
        <v>0.94149369570759767</v>
      </c>
      <c r="F18" s="14">
        <f>'[1]к Правлению'!F18</f>
        <v>0.86503601629240223</v>
      </c>
    </row>
    <row r="19" spans="1:6" s="77" customFormat="1" x14ac:dyDescent="0.25">
      <c r="A19" s="63" t="s">
        <v>19</v>
      </c>
      <c r="B19" s="54" t="s">
        <v>20</v>
      </c>
      <c r="C19" s="68" t="s">
        <v>110</v>
      </c>
      <c r="D19" s="14">
        <f>'[1]к Правлению'!D19</f>
        <v>0</v>
      </c>
      <c r="E19" s="14">
        <f>'[1]к Правлению'!E19</f>
        <v>0</v>
      </c>
      <c r="F19" s="14">
        <f>'[1]к Правлению'!F19</f>
        <v>0</v>
      </c>
    </row>
    <row r="20" spans="1:6" s="77" customFormat="1" x14ac:dyDescent="0.25">
      <c r="A20" s="63" t="s">
        <v>21</v>
      </c>
      <c r="B20" s="54" t="s">
        <v>22</v>
      </c>
      <c r="C20" s="66" t="s">
        <v>110</v>
      </c>
      <c r="D20" s="21">
        <f>'[1]к Правлению'!D20</f>
        <v>5407.5121156723753</v>
      </c>
      <c r="E20" s="21">
        <f>'[1]к Правлению'!E20</f>
        <v>2818.4267929294479</v>
      </c>
      <c r="F20" s="21">
        <f>'[1]к Правлению'!F20</f>
        <v>2589.0853227429275</v>
      </c>
    </row>
    <row r="21" spans="1:6" s="77" customFormat="1" x14ac:dyDescent="0.25">
      <c r="A21" s="63" t="s">
        <v>23</v>
      </c>
      <c r="B21" s="54" t="s">
        <v>24</v>
      </c>
      <c r="C21" s="66" t="s">
        <v>110</v>
      </c>
      <c r="D21" s="14">
        <f>'[1]к Правлению'!D21</f>
        <v>4170.9474794531252</v>
      </c>
      <c r="E21" s="14">
        <f>'[1]к Правлению'!E21</f>
        <v>2173.7371552473046</v>
      </c>
      <c r="F21" s="14">
        <f>'[1]к Правлению'!F21</f>
        <v>1997.2103242058206</v>
      </c>
    </row>
    <row r="22" spans="1:6" s="77" customFormat="1" x14ac:dyDescent="0.25">
      <c r="A22" s="63" t="s">
        <v>25</v>
      </c>
      <c r="B22" s="54" t="s">
        <v>104</v>
      </c>
      <c r="C22" s="66" t="s">
        <v>110</v>
      </c>
      <c r="D22" s="14">
        <f>'[1]к Правлению'!D22</f>
        <v>1259.6261387948439</v>
      </c>
      <c r="E22" s="14">
        <f>'[1]к Правлению'!E22</f>
        <v>656.46862088468595</v>
      </c>
      <c r="F22" s="14">
        <f>'[1]к Правлению'!F22</f>
        <v>603.15751791015794</v>
      </c>
    </row>
    <row r="23" spans="1:6" s="77" customFormat="1" x14ac:dyDescent="0.25">
      <c r="A23" s="63" t="s">
        <v>26</v>
      </c>
      <c r="B23" s="54" t="s">
        <v>27</v>
      </c>
      <c r="C23" s="66" t="s">
        <v>110</v>
      </c>
      <c r="D23" s="14">
        <f>'[1]к Правлению'!D23</f>
        <v>0</v>
      </c>
      <c r="E23" s="15">
        <f>'[1]к Правлению'!E23</f>
        <v>0</v>
      </c>
      <c r="F23" s="15">
        <f>'[1]к Правлению'!F23</f>
        <v>0</v>
      </c>
    </row>
    <row r="24" spans="1:6" s="77" customFormat="1" x14ac:dyDescent="0.25">
      <c r="A24" s="35" t="s">
        <v>28</v>
      </c>
      <c r="B24" s="53" t="s">
        <v>29</v>
      </c>
      <c r="C24" s="65" t="s">
        <v>110</v>
      </c>
      <c r="D24" s="13">
        <f>'[1]к Правлению'!D24</f>
        <v>45.569597252662398</v>
      </c>
      <c r="E24" s="13">
        <f>'[1]к Правлению'!E24</f>
        <v>23.749118680045221</v>
      </c>
      <c r="F24" s="13">
        <f>'[1]к Правлению'!F24</f>
        <v>21.820478572617176</v>
      </c>
    </row>
    <row r="25" spans="1:6" s="77" customFormat="1" ht="12.75" customHeight="1" x14ac:dyDescent="0.25">
      <c r="A25" s="63" t="s">
        <v>30</v>
      </c>
      <c r="B25" s="54" t="s">
        <v>31</v>
      </c>
      <c r="C25" s="66" t="s">
        <v>110</v>
      </c>
      <c r="D25" s="14">
        <f>'[1]к Правлению'!D25</f>
        <v>0</v>
      </c>
      <c r="E25" s="14">
        <f>'[1]к Правлению'!E25</f>
        <v>0</v>
      </c>
      <c r="F25" s="14">
        <f>'[1]к Правлению'!F25</f>
        <v>0</v>
      </c>
    </row>
    <row r="26" spans="1:6" s="78" customFormat="1" x14ac:dyDescent="0.25">
      <c r="A26" s="35" t="s">
        <v>32</v>
      </c>
      <c r="B26" s="53" t="s">
        <v>33</v>
      </c>
      <c r="C26" s="65" t="s">
        <v>110</v>
      </c>
      <c r="D26" s="13">
        <f>'[1]к Правлению'!D26</f>
        <v>0</v>
      </c>
      <c r="E26" s="13">
        <f>'[1]к Правлению'!E26</f>
        <v>0</v>
      </c>
      <c r="F26" s="13">
        <f>'[1]к Правлению'!F26</f>
        <v>0</v>
      </c>
    </row>
    <row r="27" spans="1:6" s="77" customFormat="1" hidden="1" outlineLevel="1" x14ac:dyDescent="0.25">
      <c r="A27" s="37" t="s">
        <v>34</v>
      </c>
      <c r="B27" s="56" t="s">
        <v>35</v>
      </c>
      <c r="C27" s="69" t="s">
        <v>110</v>
      </c>
      <c r="D27" s="14">
        <f>'[1]к Правлению'!D27</f>
        <v>0</v>
      </c>
      <c r="E27" s="14">
        <f>'[1]к Правлению'!E27</f>
        <v>0</v>
      </c>
      <c r="F27" s="14">
        <f>'[1]к Правлению'!F27</f>
        <v>0</v>
      </c>
    </row>
    <row r="28" spans="1:6" s="77" customFormat="1" hidden="1" outlineLevel="1" x14ac:dyDescent="0.25">
      <c r="A28" s="37" t="s">
        <v>36</v>
      </c>
      <c r="B28" s="56" t="s">
        <v>37</v>
      </c>
      <c r="C28" s="69" t="s">
        <v>110</v>
      </c>
      <c r="D28" s="14">
        <f>'[1]к Правлению'!D28</f>
        <v>0</v>
      </c>
      <c r="E28" s="14">
        <f>'[1]к Правлению'!E28</f>
        <v>0</v>
      </c>
      <c r="F28" s="14">
        <f>'[1]к Правлению'!F28</f>
        <v>0</v>
      </c>
    </row>
    <row r="29" spans="1:6" s="77" customFormat="1" hidden="1" outlineLevel="1" x14ac:dyDescent="0.25">
      <c r="A29" s="37" t="s">
        <v>38</v>
      </c>
      <c r="B29" s="56" t="s">
        <v>39</v>
      </c>
      <c r="C29" s="69" t="s">
        <v>110</v>
      </c>
      <c r="D29" s="14">
        <f>'[1]к Правлению'!D29</f>
        <v>0</v>
      </c>
      <c r="E29" s="14">
        <f>'[1]к Правлению'!E29</f>
        <v>0</v>
      </c>
      <c r="F29" s="14">
        <f>'[1]к Правлению'!F29</f>
        <v>0</v>
      </c>
    </row>
    <row r="30" spans="1:6" s="77" customFormat="1" hidden="1" outlineLevel="1" x14ac:dyDescent="0.25">
      <c r="A30" s="37" t="s">
        <v>40</v>
      </c>
      <c r="B30" s="56" t="s">
        <v>41</v>
      </c>
      <c r="C30" s="69" t="s">
        <v>110</v>
      </c>
      <c r="D30" s="14">
        <f>'[1]к Правлению'!D30</f>
        <v>0</v>
      </c>
      <c r="E30" s="14">
        <f>'[1]к Правлению'!E30</f>
        <v>0</v>
      </c>
      <c r="F30" s="14">
        <f>'[1]к Правлению'!F30</f>
        <v>0</v>
      </c>
    </row>
    <row r="31" spans="1:6" s="77" customFormat="1" ht="25.5" collapsed="1" x14ac:dyDescent="0.25">
      <c r="A31" s="63" t="s">
        <v>42</v>
      </c>
      <c r="B31" s="54" t="s">
        <v>43</v>
      </c>
      <c r="C31" s="66" t="s">
        <v>110</v>
      </c>
      <c r="D31" s="14">
        <f>'[1]к Правлению'!D31</f>
        <v>0</v>
      </c>
      <c r="E31" s="14">
        <f>'[1]к Правлению'!E31</f>
        <v>0</v>
      </c>
      <c r="F31" s="14">
        <f>'[1]к Правлению'!F31</f>
        <v>0</v>
      </c>
    </row>
    <row r="32" spans="1:6" s="77" customFormat="1" x14ac:dyDescent="0.25">
      <c r="A32" s="35" t="s">
        <v>44</v>
      </c>
      <c r="B32" s="53" t="s">
        <v>45</v>
      </c>
      <c r="C32" s="65" t="s">
        <v>110</v>
      </c>
      <c r="D32" s="13">
        <f>'[1]к Правлению'!D32</f>
        <v>0</v>
      </c>
      <c r="E32" s="13">
        <f>'[1]к Правлению'!E32</f>
        <v>0</v>
      </c>
      <c r="F32" s="13">
        <f>'[1]к Правлению'!F32</f>
        <v>0</v>
      </c>
    </row>
    <row r="33" spans="1:6" s="77" customFormat="1" hidden="1" outlineLevel="2" x14ac:dyDescent="0.25">
      <c r="A33" s="63" t="s">
        <v>46</v>
      </c>
      <c r="B33" s="54" t="s">
        <v>47</v>
      </c>
      <c r="C33" s="66" t="s">
        <v>110</v>
      </c>
      <c r="D33" s="14">
        <f>'[1]к Правлению'!D33</f>
        <v>0</v>
      </c>
      <c r="E33" s="14">
        <f>'[1]к Правлению'!E33</f>
        <v>0</v>
      </c>
      <c r="F33" s="14">
        <f>'[1]к Правлению'!F33</f>
        <v>0</v>
      </c>
    </row>
    <row r="34" spans="1:6" s="77" customFormat="1" hidden="1" outlineLevel="2" x14ac:dyDescent="0.25">
      <c r="A34" s="63" t="s">
        <v>48</v>
      </c>
      <c r="B34" s="54" t="s">
        <v>49</v>
      </c>
      <c r="C34" s="66" t="s">
        <v>110</v>
      </c>
      <c r="D34" s="14">
        <f>'[1]к Правлению'!D34</f>
        <v>0</v>
      </c>
      <c r="E34" s="14">
        <f>'[1]к Правлению'!E34</f>
        <v>0</v>
      </c>
      <c r="F34" s="14">
        <f>'[1]к Правлению'!F34</f>
        <v>0</v>
      </c>
    </row>
    <row r="35" spans="1:6" s="77" customFormat="1" hidden="1" outlineLevel="2" x14ac:dyDescent="0.25">
      <c r="A35" s="63" t="s">
        <v>50</v>
      </c>
      <c r="B35" s="54" t="s">
        <v>51</v>
      </c>
      <c r="C35" s="66" t="s">
        <v>110</v>
      </c>
      <c r="D35" s="14">
        <f>'[1]к Правлению'!D35</f>
        <v>0</v>
      </c>
      <c r="E35" s="14">
        <f>'[1]к Правлению'!E35</f>
        <v>0</v>
      </c>
      <c r="F35" s="14">
        <f>'[1]к Правлению'!F35</f>
        <v>0</v>
      </c>
    </row>
    <row r="36" spans="1:6" s="77" customFormat="1" hidden="1" outlineLevel="2" x14ac:dyDescent="0.25">
      <c r="A36" s="63" t="s">
        <v>52</v>
      </c>
      <c r="B36" s="54" t="s">
        <v>53</v>
      </c>
      <c r="C36" s="66" t="s">
        <v>110</v>
      </c>
      <c r="D36" s="14">
        <f>'[1]к Правлению'!D36</f>
        <v>0</v>
      </c>
      <c r="E36" s="14">
        <f>'[1]к Правлению'!E36</f>
        <v>0</v>
      </c>
      <c r="F36" s="14">
        <f>'[1]к Правлению'!F36</f>
        <v>0</v>
      </c>
    </row>
    <row r="37" spans="1:6" s="77" customFormat="1" ht="25.5" collapsed="1" x14ac:dyDescent="0.25">
      <c r="A37" s="103" t="s">
        <v>54</v>
      </c>
      <c r="B37" s="53" t="s">
        <v>55</v>
      </c>
      <c r="C37" s="65" t="s">
        <v>110</v>
      </c>
      <c r="D37" s="13">
        <f>'[1]к Правлению'!D37</f>
        <v>45.569597252662398</v>
      </c>
      <c r="E37" s="13">
        <f>'[1]к Правлению'!E37</f>
        <v>23.749118680045221</v>
      </c>
      <c r="F37" s="13">
        <f>'[1]к Правлению'!F37</f>
        <v>21.820478572617176</v>
      </c>
    </row>
    <row r="38" spans="1:6" s="77" customFormat="1" x14ac:dyDescent="0.25">
      <c r="A38" s="103"/>
      <c r="B38" s="54" t="s">
        <v>56</v>
      </c>
      <c r="C38" s="66"/>
      <c r="D38" s="14">
        <f>'[1]к Правлению'!D38</f>
        <v>0</v>
      </c>
      <c r="E38" s="14">
        <f>'[1]к Правлению'!E38</f>
        <v>0</v>
      </c>
      <c r="F38" s="14">
        <f>'[1]к Правлению'!F38</f>
        <v>0</v>
      </c>
    </row>
    <row r="39" spans="1:6" s="77" customFormat="1" x14ac:dyDescent="0.25">
      <c r="A39" s="63" t="s">
        <v>57</v>
      </c>
      <c r="B39" s="54" t="s">
        <v>58</v>
      </c>
      <c r="C39" s="66" t="s">
        <v>110</v>
      </c>
      <c r="D39" s="14">
        <f>'[1]к Правлению'!D39</f>
        <v>0</v>
      </c>
      <c r="E39" s="14">
        <f>'[1]к Правлению'!E39</f>
        <v>0</v>
      </c>
      <c r="F39" s="14">
        <f>'[1]к Правлению'!F39</f>
        <v>0</v>
      </c>
    </row>
    <row r="40" spans="1:6" s="77" customFormat="1" x14ac:dyDescent="0.25">
      <c r="A40" s="35" t="s">
        <v>59</v>
      </c>
      <c r="B40" s="57" t="s">
        <v>60</v>
      </c>
      <c r="C40" s="70" t="s">
        <v>110</v>
      </c>
      <c r="D40" s="13">
        <f>'[1]к Правлению'!D40</f>
        <v>24.725667356799999</v>
      </c>
      <c r="E40" s="13">
        <f>'[1]к Правлению'!E40</f>
        <v>12.886065357219179</v>
      </c>
      <c r="F40" s="13">
        <f>'[1]к Правлению'!F40</f>
        <v>11.83960199958082</v>
      </c>
    </row>
    <row r="41" spans="1:6" s="77" customFormat="1" outlineLevel="1" x14ac:dyDescent="0.25">
      <c r="A41" s="38" t="s">
        <v>61</v>
      </c>
      <c r="B41" s="54" t="s">
        <v>62</v>
      </c>
      <c r="C41" s="66" t="s">
        <v>110</v>
      </c>
      <c r="D41" s="14">
        <f>'[1]к Правлению'!D41</f>
        <v>21.967287232799997</v>
      </c>
      <c r="E41" s="14">
        <f>'[1]к Правлению'!E41</f>
        <v>11.448503893457799</v>
      </c>
      <c r="F41" s="14">
        <f>'[1]к Правлению'!F41</f>
        <v>10.518783339342198</v>
      </c>
    </row>
    <row r="42" spans="1:6" s="77" customFormat="1" outlineLevel="1" x14ac:dyDescent="0.25">
      <c r="A42" s="38" t="s">
        <v>63</v>
      </c>
      <c r="B42" s="54" t="s">
        <v>64</v>
      </c>
      <c r="C42" s="66" t="s">
        <v>110</v>
      </c>
      <c r="D42" s="14">
        <f>'[1]к Правлению'!D42</f>
        <v>0</v>
      </c>
      <c r="E42" s="14">
        <f>'[1]к Правлению'!E42</f>
        <v>0</v>
      </c>
      <c r="F42" s="14">
        <f>'[1]к Правлению'!F42</f>
        <v>0</v>
      </c>
    </row>
    <row r="43" spans="1:6" s="77" customFormat="1" outlineLevel="1" x14ac:dyDescent="0.25">
      <c r="A43" s="38" t="s">
        <v>65</v>
      </c>
      <c r="B43" s="54" t="s">
        <v>66</v>
      </c>
      <c r="C43" s="66" t="s">
        <v>110</v>
      </c>
      <c r="D43" s="14">
        <f>'[1]к Правлению'!D43</f>
        <v>0</v>
      </c>
      <c r="E43" s="14">
        <f>'[1]к Правлению'!E43</f>
        <v>0</v>
      </c>
      <c r="F43" s="14">
        <f>'[1]к Правлению'!F43</f>
        <v>0</v>
      </c>
    </row>
    <row r="44" spans="1:6" s="77" customFormat="1" outlineLevel="1" x14ac:dyDescent="0.25">
      <c r="A44" s="38" t="s">
        <v>67</v>
      </c>
      <c r="B44" s="54" t="s">
        <v>68</v>
      </c>
      <c r="C44" s="66" t="s">
        <v>110</v>
      </c>
      <c r="D44" s="14">
        <f>'[1]к Правлению'!D44</f>
        <v>0</v>
      </c>
      <c r="E44" s="14">
        <f>'[1]к Правлению'!E44</f>
        <v>0</v>
      </c>
      <c r="F44" s="14">
        <f>'[1]к Правлению'!F44</f>
        <v>0</v>
      </c>
    </row>
    <row r="45" spans="1:6" s="77" customFormat="1" outlineLevel="1" x14ac:dyDescent="0.25">
      <c r="A45" s="38" t="s">
        <v>69</v>
      </c>
      <c r="B45" s="54" t="s">
        <v>70</v>
      </c>
      <c r="C45" s="66" t="s">
        <v>110</v>
      </c>
      <c r="D45" s="14">
        <f>'[1]к Правлению'!D45</f>
        <v>2.3042089199999998</v>
      </c>
      <c r="E45" s="14">
        <f>'[1]к Правлению'!E45</f>
        <v>1.200864927580672</v>
      </c>
      <c r="F45" s="14">
        <f>'[1]к Правлению'!F45</f>
        <v>1.1033439924193278</v>
      </c>
    </row>
    <row r="46" spans="1:6" s="77" customFormat="1" outlineLevel="1" x14ac:dyDescent="0.25">
      <c r="A46" s="38" t="s">
        <v>71</v>
      </c>
      <c r="B46" s="54" t="s">
        <v>72</v>
      </c>
      <c r="C46" s="66" t="s">
        <v>110</v>
      </c>
      <c r="D46" s="14">
        <f>'[1]к Правлению'!D46</f>
        <v>0</v>
      </c>
      <c r="E46" s="14">
        <f>'[1]к Правлению'!E46</f>
        <v>0</v>
      </c>
      <c r="F46" s="14">
        <f>'[1]к Правлению'!F46</f>
        <v>0</v>
      </c>
    </row>
    <row r="47" spans="1:6" s="77" customFormat="1" outlineLevel="1" x14ac:dyDescent="0.25">
      <c r="A47" s="38" t="s">
        <v>73</v>
      </c>
      <c r="B47" s="54" t="s">
        <v>74</v>
      </c>
      <c r="C47" s="66" t="s">
        <v>110</v>
      </c>
      <c r="D47" s="14">
        <f>'[1]к Правлению'!D47</f>
        <v>0.45417120400000005</v>
      </c>
      <c r="E47" s="14">
        <f>'[1]к Правлению'!E47</f>
        <v>0.23669653618070652</v>
      </c>
      <c r="F47" s="14">
        <f>'[1]к Правлению'!F47</f>
        <v>0.21747466781929353</v>
      </c>
    </row>
    <row r="48" spans="1:6" s="79" customFormat="1" x14ac:dyDescent="0.25">
      <c r="A48" s="39" t="s">
        <v>75</v>
      </c>
      <c r="B48" s="58" t="s">
        <v>76</v>
      </c>
      <c r="C48" s="71" t="s">
        <v>110</v>
      </c>
      <c r="D48" s="18">
        <f>'[1]к Правлению'!D48</f>
        <v>0</v>
      </c>
      <c r="E48" s="19">
        <f>'[1]к Правлению'!E48</f>
        <v>0</v>
      </c>
      <c r="F48" s="18">
        <f>'[1]к Правлению'!F48</f>
        <v>0</v>
      </c>
    </row>
    <row r="49" spans="1:6" s="79" customFormat="1" x14ac:dyDescent="0.25">
      <c r="A49" s="38" t="s">
        <v>77</v>
      </c>
      <c r="B49" s="58" t="s">
        <v>78</v>
      </c>
      <c r="C49" s="71" t="s">
        <v>110</v>
      </c>
      <c r="D49" s="18">
        <f>'[1]к Правлению'!D49</f>
        <v>0</v>
      </c>
      <c r="E49" s="19">
        <f>'[1]к Правлению'!E49</f>
        <v>0</v>
      </c>
      <c r="F49" s="18">
        <f>'[1]к Правлению'!F49</f>
        <v>0</v>
      </c>
    </row>
    <row r="50" spans="1:6" s="77" customFormat="1" ht="25.5" x14ac:dyDescent="0.25">
      <c r="A50" s="40" t="s">
        <v>79</v>
      </c>
      <c r="B50" s="57" t="s">
        <v>80</v>
      </c>
      <c r="C50" s="70" t="s">
        <v>110</v>
      </c>
      <c r="D50" s="13">
        <f>'[1]к Правлению'!D50</f>
        <v>0</v>
      </c>
      <c r="E50" s="13">
        <f>'[1]к Правлению'!E50</f>
        <v>0</v>
      </c>
      <c r="F50" s="13">
        <f>'[1]к Правлению'!F50</f>
        <v>0</v>
      </c>
    </row>
    <row r="51" spans="1:6" s="77" customFormat="1" hidden="1" outlineLevel="1" x14ac:dyDescent="0.25">
      <c r="A51" s="38" t="s">
        <v>81</v>
      </c>
      <c r="B51" s="54" t="s">
        <v>82</v>
      </c>
      <c r="C51" s="66" t="s">
        <v>110</v>
      </c>
      <c r="D51" s="18">
        <f>'[1]к Правлению'!D51</f>
        <v>0</v>
      </c>
      <c r="E51" s="14">
        <f>'[1]к Правлению'!E51</f>
        <v>0</v>
      </c>
      <c r="F51" s="14">
        <f>'[1]к Правлению'!F51</f>
        <v>0</v>
      </c>
    </row>
    <row r="52" spans="1:6" s="77" customFormat="1" hidden="1" outlineLevel="1" x14ac:dyDescent="0.25">
      <c r="A52" s="38" t="s">
        <v>83</v>
      </c>
      <c r="B52" s="54" t="s">
        <v>84</v>
      </c>
      <c r="C52" s="66" t="s">
        <v>110</v>
      </c>
      <c r="D52" s="18">
        <f>'[1]к Правлению'!D52</f>
        <v>0</v>
      </c>
      <c r="E52" s="14">
        <f>'[1]к Правлению'!E52</f>
        <v>0</v>
      </c>
      <c r="F52" s="14">
        <f>'[1]к Правлению'!F52</f>
        <v>0</v>
      </c>
    </row>
    <row r="53" spans="1:6" s="77" customFormat="1" hidden="1" outlineLevel="1" x14ac:dyDescent="0.25">
      <c r="A53" s="38" t="s">
        <v>85</v>
      </c>
      <c r="B53" s="54" t="s">
        <v>86</v>
      </c>
      <c r="C53" s="66" t="s">
        <v>110</v>
      </c>
      <c r="D53" s="18">
        <f>'[1]к Правлению'!D53</f>
        <v>0</v>
      </c>
      <c r="E53" s="14">
        <f>'[1]к Правлению'!E53</f>
        <v>0</v>
      </c>
      <c r="F53" s="14">
        <f>'[1]к Правлению'!F53</f>
        <v>0</v>
      </c>
    </row>
    <row r="54" spans="1:6" s="77" customFormat="1" hidden="1" outlineLevel="1" x14ac:dyDescent="0.25">
      <c r="A54" s="38" t="s">
        <v>87</v>
      </c>
      <c r="B54" s="54" t="s">
        <v>88</v>
      </c>
      <c r="C54" s="66" t="s">
        <v>110</v>
      </c>
      <c r="D54" s="18">
        <f>'[1]к Правлению'!D54</f>
        <v>0</v>
      </c>
      <c r="E54" s="14">
        <f>'[1]к Правлению'!E54</f>
        <v>0</v>
      </c>
      <c r="F54" s="14">
        <f>'[1]к Правлению'!F54</f>
        <v>0</v>
      </c>
    </row>
    <row r="55" spans="1:6" s="77" customFormat="1" collapsed="1" x14ac:dyDescent="0.25">
      <c r="A55" s="41" t="s">
        <v>89</v>
      </c>
      <c r="B55" s="53" t="s">
        <v>90</v>
      </c>
      <c r="C55" s="65" t="s">
        <v>110</v>
      </c>
      <c r="D55" s="13">
        <f>'[1]к Правлению'!D55</f>
        <v>20.843929895862399</v>
      </c>
      <c r="E55" s="13">
        <f>'[1]к Правлению'!E55</f>
        <v>10.863053322826042</v>
      </c>
      <c r="F55" s="13">
        <f>'[1]к Правлению'!F55</f>
        <v>9.9808765730363564</v>
      </c>
    </row>
    <row r="56" spans="1:6" s="77" customFormat="1" outlineLevel="1" x14ac:dyDescent="0.25">
      <c r="A56" s="38" t="s">
        <v>91</v>
      </c>
      <c r="B56" s="59" t="s">
        <v>92</v>
      </c>
      <c r="C56" s="72" t="s">
        <v>110</v>
      </c>
      <c r="D56" s="18">
        <f>'[1]к Правлению'!D56</f>
        <v>0</v>
      </c>
      <c r="E56" s="21">
        <f>'[1]к Правлению'!E56</f>
        <v>0</v>
      </c>
      <c r="F56" s="14">
        <f>'[1]к Правлению'!F56</f>
        <v>0</v>
      </c>
    </row>
    <row r="57" spans="1:6" s="77" customFormat="1" outlineLevel="1" x14ac:dyDescent="0.25">
      <c r="A57" s="38" t="s">
        <v>93</v>
      </c>
      <c r="B57" s="59" t="s">
        <v>94</v>
      </c>
      <c r="C57" s="72" t="s">
        <v>110</v>
      </c>
      <c r="D57" s="18">
        <f>'[1]к Правлению'!D57</f>
        <v>0</v>
      </c>
      <c r="E57" s="21">
        <f>'[1]к Правлению'!E57</f>
        <v>0</v>
      </c>
      <c r="F57" s="14">
        <f>'[1]к Правлению'!F57</f>
        <v>0</v>
      </c>
    </row>
    <row r="58" spans="1:6" s="77" customFormat="1" ht="25.5" outlineLevel="1" x14ac:dyDescent="0.25">
      <c r="A58" s="38" t="s">
        <v>95</v>
      </c>
      <c r="B58" s="59" t="s">
        <v>108</v>
      </c>
      <c r="C58" s="72" t="s">
        <v>110</v>
      </c>
      <c r="D58" s="18">
        <f>'[1]к Правлению'!D58</f>
        <v>20.843929895862399</v>
      </c>
      <c r="E58" s="21">
        <f>'[1]к Правлению'!E58</f>
        <v>10.863053322826042</v>
      </c>
      <c r="F58" s="14">
        <f>'[1]к Правлению'!F58</f>
        <v>9.9808765730363564</v>
      </c>
    </row>
    <row r="59" spans="1:6" s="77" customFormat="1" outlineLevel="1" x14ac:dyDescent="0.25">
      <c r="A59" s="38" t="s">
        <v>97</v>
      </c>
      <c r="B59" s="59" t="s">
        <v>98</v>
      </c>
      <c r="C59" s="72" t="s">
        <v>110</v>
      </c>
      <c r="D59" s="18">
        <f>'[1]к Правлению'!D59</f>
        <v>0</v>
      </c>
      <c r="E59" s="21">
        <f>'[1]к Правлению'!E59</f>
        <v>0</v>
      </c>
      <c r="F59" s="14">
        <f>'[1]к Правлению'!F59</f>
        <v>0</v>
      </c>
    </row>
    <row r="60" spans="1:6" s="77" customFormat="1" ht="43.5" customHeight="1" x14ac:dyDescent="0.25">
      <c r="A60" s="40">
        <v>9</v>
      </c>
      <c r="B60" s="53" t="s">
        <v>148</v>
      </c>
      <c r="C60" s="65" t="s">
        <v>110</v>
      </c>
      <c r="D60" s="22">
        <f>'[1]к Правлению'!D60</f>
        <v>0</v>
      </c>
      <c r="E60" s="22">
        <f>'[1]к Правлению'!E60</f>
        <v>0</v>
      </c>
      <c r="F60" s="22">
        <f>'[1]к Правлению'!F60</f>
        <v>0</v>
      </c>
    </row>
    <row r="61" spans="1:6" hidden="1" outlineLevel="1" x14ac:dyDescent="0.2">
      <c r="A61" s="38"/>
      <c r="B61" s="84" t="s">
        <v>135</v>
      </c>
      <c r="C61" s="66"/>
      <c r="D61" s="18"/>
      <c r="E61" s="21"/>
      <c r="F61" s="14"/>
    </row>
    <row r="62" spans="1:6" ht="25.5" hidden="1" outlineLevel="1" x14ac:dyDescent="0.2">
      <c r="A62" s="38" t="s">
        <v>136</v>
      </c>
      <c r="B62" s="85" t="s">
        <v>140</v>
      </c>
      <c r="C62" s="66" t="s">
        <v>110</v>
      </c>
      <c r="D62" s="21"/>
      <c r="E62" s="21"/>
      <c r="F62" s="21"/>
    </row>
    <row r="63" spans="1:6" ht="25.5" hidden="1" outlineLevel="1" x14ac:dyDescent="0.2">
      <c r="A63" s="38" t="s">
        <v>137</v>
      </c>
      <c r="B63" s="85" t="s">
        <v>149</v>
      </c>
      <c r="C63" s="66" t="s">
        <v>110</v>
      </c>
      <c r="D63" s="21"/>
      <c r="E63" s="21"/>
      <c r="F63" s="21"/>
    </row>
    <row r="64" spans="1:6" ht="15" hidden="1" outlineLevel="1" x14ac:dyDescent="0.2">
      <c r="A64" s="86"/>
      <c r="B64" s="85" t="s">
        <v>138</v>
      </c>
      <c r="C64" s="66"/>
      <c r="D64" s="18"/>
      <c r="E64" s="21"/>
      <c r="F64" s="14"/>
    </row>
    <row r="65" spans="1:6" ht="38.25" hidden="1" outlineLevel="1" x14ac:dyDescent="0.2">
      <c r="A65" s="86" t="s">
        <v>139</v>
      </c>
      <c r="B65" s="85" t="s">
        <v>150</v>
      </c>
      <c r="C65" s="66" t="s">
        <v>110</v>
      </c>
      <c r="D65" s="18"/>
      <c r="E65" s="21"/>
      <c r="F65" s="14"/>
    </row>
    <row r="66" spans="1:6" s="77" customFormat="1" collapsed="1" x14ac:dyDescent="0.25">
      <c r="A66" s="38">
        <v>10</v>
      </c>
      <c r="B66" s="54" t="s">
        <v>99</v>
      </c>
      <c r="C66" s="66" t="s">
        <v>110</v>
      </c>
      <c r="D66" s="18"/>
      <c r="E66" s="21"/>
      <c r="F66" s="14"/>
    </row>
    <row r="67" spans="1:6" s="77" customFormat="1" x14ac:dyDescent="0.25">
      <c r="A67" s="42" t="s">
        <v>131</v>
      </c>
      <c r="B67" s="60" t="s">
        <v>100</v>
      </c>
      <c r="C67" s="34" t="s">
        <v>110</v>
      </c>
      <c r="D67" s="23">
        <f>'[1]к Правлению'!D64</f>
        <v>10967.624512032547</v>
      </c>
      <c r="E67" s="23">
        <f>'[1]к Правлению'!E64</f>
        <v>5716.1431901888836</v>
      </c>
      <c r="F67" s="23">
        <f>'[1]к Правлению'!F64</f>
        <v>5251.4813218436648</v>
      </c>
    </row>
    <row r="68" spans="1:6" s="77" customFormat="1" x14ac:dyDescent="0.25">
      <c r="A68" s="43">
        <v>12</v>
      </c>
      <c r="B68" s="61" t="s">
        <v>101</v>
      </c>
      <c r="C68" s="47" t="s">
        <v>110</v>
      </c>
      <c r="D68" s="18">
        <f>'[1]к Правлению'!D65</f>
        <v>0</v>
      </c>
      <c r="E68" s="14">
        <f>'[1]к Правлению'!E65</f>
        <v>0</v>
      </c>
      <c r="F68" s="14">
        <f>'[1]к Правлению'!F65</f>
        <v>0</v>
      </c>
    </row>
    <row r="69" spans="1:6" s="77" customFormat="1" x14ac:dyDescent="0.25">
      <c r="A69" s="43">
        <v>13</v>
      </c>
      <c r="B69" s="61" t="s">
        <v>102</v>
      </c>
      <c r="C69" s="47" t="s">
        <v>110</v>
      </c>
      <c r="D69" s="18">
        <f>'[1]к Правлению'!D66</f>
        <v>110.78408598012675</v>
      </c>
      <c r="E69" s="14">
        <f>'[1]к Правлению'!E66</f>
        <v>57.736398046586785</v>
      </c>
      <c r="F69" s="14">
        <f>'[1]к Правлению'!F66</f>
        <v>53.047687933539962</v>
      </c>
    </row>
    <row r="70" spans="1:6" s="78" customFormat="1" x14ac:dyDescent="0.25">
      <c r="A70" s="44">
        <v>14</v>
      </c>
      <c r="B70" s="62" t="s">
        <v>133</v>
      </c>
      <c r="C70" s="73" t="s">
        <v>110</v>
      </c>
      <c r="D70" s="80">
        <f>'[1]к Правлению'!D67</f>
        <v>11078.408598012675</v>
      </c>
      <c r="E70" s="80">
        <f>'[1]к Правлению'!E67</f>
        <v>5773.8795882354707</v>
      </c>
      <c r="F70" s="80">
        <f>'[1]к Правлению'!F67</f>
        <v>5304.5290097772049</v>
      </c>
    </row>
    <row r="71" spans="1:6" s="78" customFormat="1" x14ac:dyDescent="0.25">
      <c r="A71" s="43">
        <v>15</v>
      </c>
      <c r="B71" s="62" t="s">
        <v>132</v>
      </c>
      <c r="C71" s="73" t="s">
        <v>111</v>
      </c>
      <c r="D71" s="23">
        <f>'[1]к Правлению'!D68</f>
        <v>64.209999999999994</v>
      </c>
      <c r="E71" s="23">
        <f>'[1]к Правлению'!E68</f>
        <v>64.209999999999994</v>
      </c>
      <c r="F71" s="23">
        <f>'[1]к Правлению'!F68</f>
        <v>64.209999999999994</v>
      </c>
    </row>
    <row r="72" spans="1:6" s="77" customFormat="1" x14ac:dyDescent="0.25">
      <c r="A72" s="43">
        <v>16</v>
      </c>
      <c r="B72" s="45" t="s">
        <v>120</v>
      </c>
      <c r="C72" s="81" t="s">
        <v>112</v>
      </c>
      <c r="D72" s="82">
        <f>'[1]к Правлению'!D69</f>
        <v>196.64137077336682</v>
      </c>
      <c r="E72" s="82">
        <f>'[1]к Правлению'!E69</f>
        <v>102.48116149486243</v>
      </c>
      <c r="F72" s="82">
        <f>'[1]к Правлению'!F69</f>
        <v>94.160209278504382</v>
      </c>
    </row>
    <row r="73" spans="1:6" s="77" customFormat="1" x14ac:dyDescent="0.25">
      <c r="A73" s="43">
        <v>17</v>
      </c>
      <c r="B73" s="45" t="s">
        <v>121</v>
      </c>
      <c r="C73" s="81" t="s">
        <v>112</v>
      </c>
      <c r="D73" s="82">
        <f>'[1]к Правлению'!D70</f>
        <v>7.8499549210924897</v>
      </c>
      <c r="E73" s="82">
        <f>'[1]к Правлению'!E70</f>
        <v>4.0819765589681083</v>
      </c>
      <c r="F73" s="82">
        <f>'[1]к Правлению'!F70</f>
        <v>3.7679783621243814</v>
      </c>
    </row>
    <row r="74" spans="1:6" s="77" customFormat="1" x14ac:dyDescent="0.25">
      <c r="A74" s="43">
        <v>18</v>
      </c>
      <c r="B74" s="45" t="s">
        <v>122</v>
      </c>
      <c r="C74" s="81" t="s">
        <v>112</v>
      </c>
      <c r="D74" s="82">
        <f>'[1]к Правлению'!D71</f>
        <v>188.79141585227433</v>
      </c>
      <c r="E74" s="82">
        <f>'[1]к Правлению'!E71</f>
        <v>98.399184935894326</v>
      </c>
      <c r="F74" s="82">
        <f>'[1]к Правлению'!F71</f>
        <v>90.392230916380001</v>
      </c>
    </row>
    <row r="75" spans="1:6" s="77" customFormat="1" x14ac:dyDescent="0.25">
      <c r="A75" s="43">
        <v>19</v>
      </c>
      <c r="B75" s="45" t="s">
        <v>123</v>
      </c>
      <c r="C75" s="81" t="s">
        <v>112</v>
      </c>
      <c r="D75" s="82">
        <f>'[1]к Правлению'!D72</f>
        <v>16.263111328776386</v>
      </c>
      <c r="E75" s="82">
        <f>'[1]к Правлению'!E72</f>
        <v>8.4803131308066479</v>
      </c>
      <c r="F75" s="82">
        <f>'[1]к Правлению'!F72</f>
        <v>7.782798197969738</v>
      </c>
    </row>
    <row r="76" spans="1:6" s="77" customFormat="1" x14ac:dyDescent="0.25">
      <c r="A76" s="43">
        <v>20</v>
      </c>
      <c r="B76" s="45" t="s">
        <v>124</v>
      </c>
      <c r="C76" s="81" t="s">
        <v>113</v>
      </c>
      <c r="D76" s="27">
        <f>'[1]к Правлению'!D73</f>
        <v>8.6143277517988212E-2</v>
      </c>
      <c r="E76" s="27">
        <f>'[1]к Правлению'!E73</f>
        <v>8.6182757878852878E-2</v>
      </c>
      <c r="F76" s="27">
        <f>'[1]к Правлению'!F73</f>
        <v>8.6100299982300968E-2</v>
      </c>
    </row>
    <row r="77" spans="1:6" s="77" customFormat="1" x14ac:dyDescent="0.25">
      <c r="A77" s="43">
        <v>21</v>
      </c>
      <c r="B77" s="45" t="s">
        <v>125</v>
      </c>
      <c r="C77" s="81" t="s">
        <v>112</v>
      </c>
      <c r="D77" s="28">
        <f>'[1]к Правлению'!D74</f>
        <v>172.52830452349795</v>
      </c>
      <c r="E77" s="28">
        <f>'[1]к Правлению'!E74</f>
        <v>89.918871805087676</v>
      </c>
      <c r="F77" s="28">
        <f>'[1]к Правлению'!F74</f>
        <v>82.609432718410261</v>
      </c>
    </row>
    <row r="78" spans="1:6" s="77" customFormat="1" x14ac:dyDescent="0.25">
      <c r="A78" s="43">
        <v>22</v>
      </c>
      <c r="B78" s="54" t="s">
        <v>103</v>
      </c>
      <c r="C78" s="66" t="s">
        <v>114</v>
      </c>
      <c r="D78" s="83">
        <f>'[1]к Правлению'!D75</f>
        <v>8.8538921792817398</v>
      </c>
      <c r="E78" s="83">
        <f>'[1]к Правлению'!E75</f>
        <v>8.8538921792817398</v>
      </c>
      <c r="F78" s="83">
        <f>'[1]к Правлению'!F75</f>
        <v>8.8538921792817398</v>
      </c>
    </row>
    <row r="79" spans="1:6" s="77" customFormat="1" x14ac:dyDescent="0.25">
      <c r="A79" s="43">
        <v>23</v>
      </c>
      <c r="B79" s="54" t="s">
        <v>126</v>
      </c>
      <c r="C79" s="66" t="s">
        <v>115</v>
      </c>
      <c r="D79" s="83">
        <f>'[1]к Правлению'!D76</f>
        <v>39257.193286635513</v>
      </c>
      <c r="E79" s="83">
        <f>'[1]к Правлению'!E76</f>
        <v>39257.193286635513</v>
      </c>
      <c r="F79" s="83">
        <f>'[1]к Правлению'!F76</f>
        <v>39257.193286635513</v>
      </c>
    </row>
    <row r="80" spans="1:6" s="77" customFormat="1" x14ac:dyDescent="0.25">
      <c r="A80" s="43">
        <v>24</v>
      </c>
      <c r="B80" s="54" t="s">
        <v>127</v>
      </c>
      <c r="C80" s="66" t="s">
        <v>116</v>
      </c>
      <c r="D80" s="83">
        <f>'[1]к Правлению'!D77</f>
        <v>6232.8</v>
      </c>
      <c r="E80" s="49">
        <f>'[1]к Правлению'!E77</f>
        <v>6232.8</v>
      </c>
      <c r="F80" s="49">
        <f>'[1]к Правлению'!F77</f>
        <v>6232.8</v>
      </c>
    </row>
    <row r="81" spans="1:18" s="77" customFormat="1" x14ac:dyDescent="0.25">
      <c r="A81" s="43">
        <v>25</v>
      </c>
      <c r="B81" s="54" t="s">
        <v>128</v>
      </c>
      <c r="C81" s="66" t="s">
        <v>117</v>
      </c>
      <c r="D81" s="47">
        <f>'[1]к Правлению'!D78</f>
        <v>67.040217057746403</v>
      </c>
      <c r="E81" s="47">
        <f>'[1]к Правлению'!E78</f>
        <v>34.941751385399215</v>
      </c>
      <c r="F81" s="47">
        <f>'[1]к Правлению'!F78</f>
        <v>32.098465672347189</v>
      </c>
    </row>
    <row r="82" spans="1:18" s="77" customFormat="1" x14ac:dyDescent="0.25">
      <c r="A82" s="43">
        <v>26</v>
      </c>
      <c r="B82" s="54" t="s">
        <v>129</v>
      </c>
      <c r="C82" s="66" t="s">
        <v>118</v>
      </c>
      <c r="D82" s="48">
        <f>'[1]к Правлению'!D79</f>
        <v>0.35510204081632657</v>
      </c>
      <c r="E82" s="48">
        <f>'[1]к Правлению'!E79</f>
        <v>0.35510204081632657</v>
      </c>
      <c r="F82" s="48">
        <f>'[1]к Правлению'!F79</f>
        <v>0.35510204081632657</v>
      </c>
    </row>
    <row r="83" spans="1:18" s="77" customFormat="1" x14ac:dyDescent="0.25">
      <c r="A83" s="43">
        <v>27</v>
      </c>
      <c r="B83" s="54" t="s">
        <v>130</v>
      </c>
      <c r="C83" s="66" t="s">
        <v>119</v>
      </c>
      <c r="D83" s="49">
        <f>'[1]к Правлению'!D80</f>
        <v>80660.719087685953</v>
      </c>
      <c r="E83" s="49">
        <f>'[1]к Правлению'!E80</f>
        <v>80660.719087685953</v>
      </c>
      <c r="F83" s="49">
        <f>'[1]к Правлению'!F80</f>
        <v>80660.719087685953</v>
      </c>
    </row>
    <row r="84" spans="1:18" x14ac:dyDescent="0.2">
      <c r="A84" s="87"/>
    </row>
    <row r="85" spans="1:18" s="92" customFormat="1" ht="15" x14ac:dyDescent="0.25">
      <c r="A85" s="88"/>
      <c r="B85" s="89" t="s">
        <v>141</v>
      </c>
      <c r="C85" s="90"/>
      <c r="D85" s="89"/>
      <c r="E85" s="91"/>
      <c r="F85" s="91"/>
    </row>
    <row r="86" spans="1:18" s="94" customFormat="1" ht="15" x14ac:dyDescent="0.25">
      <c r="A86" s="93"/>
      <c r="B86" s="89" t="s">
        <v>142</v>
      </c>
      <c r="C86" s="90"/>
      <c r="D86" s="89"/>
      <c r="E86" s="91"/>
      <c r="F86" s="91"/>
      <c r="H86" s="93"/>
    </row>
    <row r="87" spans="1:18" s="94" customFormat="1" ht="15" x14ac:dyDescent="0.25">
      <c r="A87" s="93"/>
      <c r="B87" s="89" t="s">
        <v>143</v>
      </c>
      <c r="C87" s="90"/>
      <c r="D87" s="95"/>
      <c r="E87" s="95"/>
      <c r="F87" s="95"/>
      <c r="H87" s="93"/>
    </row>
    <row r="88" spans="1:18" s="94" customFormat="1" ht="12" x14ac:dyDescent="0.2">
      <c r="A88" s="93"/>
      <c r="B88" s="96" t="s">
        <v>144</v>
      </c>
      <c r="C88" s="97"/>
      <c r="D88" s="104" t="s">
        <v>145</v>
      </c>
      <c r="E88" s="104"/>
      <c r="F88" s="104"/>
      <c r="H88" s="93"/>
    </row>
    <row r="89" spans="1:18" s="94" customFormat="1" ht="15" x14ac:dyDescent="0.25">
      <c r="A89" s="93"/>
      <c r="B89" s="89" t="s">
        <v>146</v>
      </c>
      <c r="C89" s="90"/>
      <c r="D89" s="89"/>
      <c r="E89" s="91"/>
      <c r="F89" s="91"/>
      <c r="H89" s="93"/>
    </row>
    <row r="90" spans="1:18" x14ac:dyDescent="0.2">
      <c r="A90" s="98"/>
      <c r="B90" s="99" t="s">
        <v>147</v>
      </c>
      <c r="C90" s="97"/>
      <c r="D90" s="99"/>
      <c r="E90" s="100"/>
      <c r="F90" s="100"/>
      <c r="G90" s="92"/>
      <c r="H90" s="92"/>
      <c r="I90" s="92"/>
      <c r="J90" s="92"/>
      <c r="K90" s="92"/>
      <c r="L90" s="92"/>
      <c r="M90" s="92"/>
      <c r="N90" s="92"/>
      <c r="O90" s="92"/>
      <c r="P90" s="92"/>
      <c r="Q90" s="92"/>
      <c r="R90" s="92"/>
    </row>
  </sheetData>
  <mergeCells count="4">
    <mergeCell ref="A3:F3"/>
    <mergeCell ref="D5:F5"/>
    <mergeCell ref="A37:A38"/>
    <mergeCell ref="D88:F88"/>
  </mergeCells>
  <dataValidations count="2">
    <dataValidation type="list" allowBlank="1" showInputMessage="1" showErrorMessage="1" sqref="A65311:C65311 IE5:IF5 SA5:SB5 ABW5:ABX5 ALS5:ALT5 AVO5:AVP5 BFK5:BFL5 BPG5:BPH5 BZC5:BZD5 CIY5:CIZ5 CSU5:CSV5 DCQ5:DCR5 DMM5:DMN5 DWI5:DWJ5 EGE5:EGF5 EQA5:EQB5 EZW5:EZX5 FJS5:FJT5 FTO5:FTP5 GDK5:GDL5 GNG5:GNH5 GXC5:GXD5 HGY5:HGZ5 HQU5:HQV5 IAQ5:IAR5 IKM5:IKN5 IUI5:IUJ5 JEE5:JEF5 JOA5:JOB5 JXW5:JXX5 KHS5:KHT5 KRO5:KRP5 LBK5:LBL5 LLG5:LLH5 LVC5:LVD5 MEY5:MEZ5 MOU5:MOV5 MYQ5:MYR5 NIM5:NIN5 NSI5:NSJ5 OCE5:OCF5 OMA5:OMB5 OVW5:OVX5 PFS5:PFT5 PPO5:PPP5 PZK5:PZL5 QJG5:QJH5 QTC5:QTD5 RCY5:RCZ5 RMU5:RMV5 RWQ5:RWR5 SGM5:SGN5 SQI5:SQJ5 TAE5:TAF5 TKA5:TKB5 TTW5:TTX5 UDS5:UDT5 UNO5:UNP5 UXK5:UXL5 VHG5:VHH5 VRC5:VRD5 WAY5:WAZ5 WKU5:WKV5 WUQ5:WUR5 A130847:C130847 IE65311:IF65311 SA65311:SB65311 ABW65311:ABX65311 ALS65311:ALT65311 AVO65311:AVP65311 BFK65311:BFL65311 BPG65311:BPH65311 BZC65311:BZD65311 CIY65311:CIZ65311 CSU65311:CSV65311 DCQ65311:DCR65311 DMM65311:DMN65311 DWI65311:DWJ65311 EGE65311:EGF65311 EQA65311:EQB65311 EZW65311:EZX65311 FJS65311:FJT65311 FTO65311:FTP65311 GDK65311:GDL65311 GNG65311:GNH65311 GXC65311:GXD65311 HGY65311:HGZ65311 HQU65311:HQV65311 IAQ65311:IAR65311 IKM65311:IKN65311 IUI65311:IUJ65311 JEE65311:JEF65311 JOA65311:JOB65311 JXW65311:JXX65311 KHS65311:KHT65311 KRO65311:KRP65311 LBK65311:LBL65311 LLG65311:LLH65311 LVC65311:LVD65311 MEY65311:MEZ65311 MOU65311:MOV65311 MYQ65311:MYR65311 NIM65311:NIN65311 NSI65311:NSJ65311 OCE65311:OCF65311 OMA65311:OMB65311 OVW65311:OVX65311 PFS65311:PFT65311 PPO65311:PPP65311 PZK65311:PZL65311 QJG65311:QJH65311 QTC65311:QTD65311 RCY65311:RCZ65311 RMU65311:RMV65311 RWQ65311:RWR65311 SGM65311:SGN65311 SQI65311:SQJ65311 TAE65311:TAF65311 TKA65311:TKB65311 TTW65311:TTX65311 UDS65311:UDT65311 UNO65311:UNP65311 UXK65311:UXL65311 VHG65311:VHH65311 VRC65311:VRD65311 WAY65311:WAZ65311 WKU65311:WKV65311 WUQ65311:WUR65311 A196383:C196383 IE130847:IF130847 SA130847:SB130847 ABW130847:ABX130847 ALS130847:ALT130847 AVO130847:AVP130847 BFK130847:BFL130847 BPG130847:BPH130847 BZC130847:BZD130847 CIY130847:CIZ130847 CSU130847:CSV130847 DCQ130847:DCR130847 DMM130847:DMN130847 DWI130847:DWJ130847 EGE130847:EGF130847 EQA130847:EQB130847 EZW130847:EZX130847 FJS130847:FJT130847 FTO130847:FTP130847 GDK130847:GDL130847 GNG130847:GNH130847 GXC130847:GXD130847 HGY130847:HGZ130847 HQU130847:HQV130847 IAQ130847:IAR130847 IKM130847:IKN130847 IUI130847:IUJ130847 JEE130847:JEF130847 JOA130847:JOB130847 JXW130847:JXX130847 KHS130847:KHT130847 KRO130847:KRP130847 LBK130847:LBL130847 LLG130847:LLH130847 LVC130847:LVD130847 MEY130847:MEZ130847 MOU130847:MOV130847 MYQ130847:MYR130847 NIM130847:NIN130847 NSI130847:NSJ130847 OCE130847:OCF130847 OMA130847:OMB130847 OVW130847:OVX130847 PFS130847:PFT130847 PPO130847:PPP130847 PZK130847:PZL130847 QJG130847:QJH130847 QTC130847:QTD130847 RCY130847:RCZ130847 RMU130847:RMV130847 RWQ130847:RWR130847 SGM130847:SGN130847 SQI130847:SQJ130847 TAE130847:TAF130847 TKA130847:TKB130847 TTW130847:TTX130847 UDS130847:UDT130847 UNO130847:UNP130847 UXK130847:UXL130847 VHG130847:VHH130847 VRC130847:VRD130847 WAY130847:WAZ130847 WKU130847:WKV130847 WUQ130847:WUR130847 A261919:C261919 IE196383:IF196383 SA196383:SB196383 ABW196383:ABX196383 ALS196383:ALT196383 AVO196383:AVP196383 BFK196383:BFL196383 BPG196383:BPH196383 BZC196383:BZD196383 CIY196383:CIZ196383 CSU196383:CSV196383 DCQ196383:DCR196383 DMM196383:DMN196383 DWI196383:DWJ196383 EGE196383:EGF196383 EQA196383:EQB196383 EZW196383:EZX196383 FJS196383:FJT196383 FTO196383:FTP196383 GDK196383:GDL196383 GNG196383:GNH196383 GXC196383:GXD196383 HGY196383:HGZ196383 HQU196383:HQV196383 IAQ196383:IAR196383 IKM196383:IKN196383 IUI196383:IUJ196383 JEE196383:JEF196383 JOA196383:JOB196383 JXW196383:JXX196383 KHS196383:KHT196383 KRO196383:KRP196383 LBK196383:LBL196383 LLG196383:LLH196383 LVC196383:LVD196383 MEY196383:MEZ196383 MOU196383:MOV196383 MYQ196383:MYR196383 NIM196383:NIN196383 NSI196383:NSJ196383 OCE196383:OCF196383 OMA196383:OMB196383 OVW196383:OVX196383 PFS196383:PFT196383 PPO196383:PPP196383 PZK196383:PZL196383 QJG196383:QJH196383 QTC196383:QTD196383 RCY196383:RCZ196383 RMU196383:RMV196383 RWQ196383:RWR196383 SGM196383:SGN196383 SQI196383:SQJ196383 TAE196383:TAF196383 TKA196383:TKB196383 TTW196383:TTX196383 UDS196383:UDT196383 UNO196383:UNP196383 UXK196383:UXL196383 VHG196383:VHH196383 VRC196383:VRD196383 WAY196383:WAZ196383 WKU196383:WKV196383 WUQ196383:WUR196383 A327455:C327455 IE261919:IF261919 SA261919:SB261919 ABW261919:ABX261919 ALS261919:ALT261919 AVO261919:AVP261919 BFK261919:BFL261919 BPG261919:BPH261919 BZC261919:BZD261919 CIY261919:CIZ261919 CSU261919:CSV261919 DCQ261919:DCR261919 DMM261919:DMN261919 DWI261919:DWJ261919 EGE261919:EGF261919 EQA261919:EQB261919 EZW261919:EZX261919 FJS261919:FJT261919 FTO261919:FTP261919 GDK261919:GDL261919 GNG261919:GNH261919 GXC261919:GXD261919 HGY261919:HGZ261919 HQU261919:HQV261919 IAQ261919:IAR261919 IKM261919:IKN261919 IUI261919:IUJ261919 JEE261919:JEF261919 JOA261919:JOB261919 JXW261919:JXX261919 KHS261919:KHT261919 KRO261919:KRP261919 LBK261919:LBL261919 LLG261919:LLH261919 LVC261919:LVD261919 MEY261919:MEZ261919 MOU261919:MOV261919 MYQ261919:MYR261919 NIM261919:NIN261919 NSI261919:NSJ261919 OCE261919:OCF261919 OMA261919:OMB261919 OVW261919:OVX261919 PFS261919:PFT261919 PPO261919:PPP261919 PZK261919:PZL261919 QJG261919:QJH261919 QTC261919:QTD261919 RCY261919:RCZ261919 RMU261919:RMV261919 RWQ261919:RWR261919 SGM261919:SGN261919 SQI261919:SQJ261919 TAE261919:TAF261919 TKA261919:TKB261919 TTW261919:TTX261919 UDS261919:UDT261919 UNO261919:UNP261919 UXK261919:UXL261919 VHG261919:VHH261919 VRC261919:VRD261919 WAY261919:WAZ261919 WKU261919:WKV261919 WUQ261919:WUR261919 A392991:C392991 IE327455:IF327455 SA327455:SB327455 ABW327455:ABX327455 ALS327455:ALT327455 AVO327455:AVP327455 BFK327455:BFL327455 BPG327455:BPH327455 BZC327455:BZD327455 CIY327455:CIZ327455 CSU327455:CSV327455 DCQ327455:DCR327455 DMM327455:DMN327455 DWI327455:DWJ327455 EGE327455:EGF327455 EQA327455:EQB327455 EZW327455:EZX327455 FJS327455:FJT327455 FTO327455:FTP327455 GDK327455:GDL327455 GNG327455:GNH327455 GXC327455:GXD327455 HGY327455:HGZ327455 HQU327455:HQV327455 IAQ327455:IAR327455 IKM327455:IKN327455 IUI327455:IUJ327455 JEE327455:JEF327455 JOA327455:JOB327455 JXW327455:JXX327455 KHS327455:KHT327455 KRO327455:KRP327455 LBK327455:LBL327455 LLG327455:LLH327455 LVC327455:LVD327455 MEY327455:MEZ327455 MOU327455:MOV327455 MYQ327455:MYR327455 NIM327455:NIN327455 NSI327455:NSJ327455 OCE327455:OCF327455 OMA327455:OMB327455 OVW327455:OVX327455 PFS327455:PFT327455 PPO327455:PPP327455 PZK327455:PZL327455 QJG327455:QJH327455 QTC327455:QTD327455 RCY327455:RCZ327455 RMU327455:RMV327455 RWQ327455:RWR327455 SGM327455:SGN327455 SQI327455:SQJ327455 TAE327455:TAF327455 TKA327455:TKB327455 TTW327455:TTX327455 UDS327455:UDT327455 UNO327455:UNP327455 UXK327455:UXL327455 VHG327455:VHH327455 VRC327455:VRD327455 WAY327455:WAZ327455 WKU327455:WKV327455 WUQ327455:WUR327455 A458527:C458527 IE392991:IF392991 SA392991:SB392991 ABW392991:ABX392991 ALS392991:ALT392991 AVO392991:AVP392991 BFK392991:BFL392991 BPG392991:BPH392991 BZC392991:BZD392991 CIY392991:CIZ392991 CSU392991:CSV392991 DCQ392991:DCR392991 DMM392991:DMN392991 DWI392991:DWJ392991 EGE392991:EGF392991 EQA392991:EQB392991 EZW392991:EZX392991 FJS392991:FJT392991 FTO392991:FTP392991 GDK392991:GDL392991 GNG392991:GNH392991 GXC392991:GXD392991 HGY392991:HGZ392991 HQU392991:HQV392991 IAQ392991:IAR392991 IKM392991:IKN392991 IUI392991:IUJ392991 JEE392991:JEF392991 JOA392991:JOB392991 JXW392991:JXX392991 KHS392991:KHT392991 KRO392991:KRP392991 LBK392991:LBL392991 LLG392991:LLH392991 LVC392991:LVD392991 MEY392991:MEZ392991 MOU392991:MOV392991 MYQ392991:MYR392991 NIM392991:NIN392991 NSI392991:NSJ392991 OCE392991:OCF392991 OMA392991:OMB392991 OVW392991:OVX392991 PFS392991:PFT392991 PPO392991:PPP392991 PZK392991:PZL392991 QJG392991:QJH392991 QTC392991:QTD392991 RCY392991:RCZ392991 RMU392991:RMV392991 RWQ392991:RWR392991 SGM392991:SGN392991 SQI392991:SQJ392991 TAE392991:TAF392991 TKA392991:TKB392991 TTW392991:TTX392991 UDS392991:UDT392991 UNO392991:UNP392991 UXK392991:UXL392991 VHG392991:VHH392991 VRC392991:VRD392991 WAY392991:WAZ392991 WKU392991:WKV392991 WUQ392991:WUR392991 A524063:C524063 IE458527:IF458527 SA458527:SB458527 ABW458527:ABX458527 ALS458527:ALT458527 AVO458527:AVP458527 BFK458527:BFL458527 BPG458527:BPH458527 BZC458527:BZD458527 CIY458527:CIZ458527 CSU458527:CSV458527 DCQ458527:DCR458527 DMM458527:DMN458527 DWI458527:DWJ458527 EGE458527:EGF458527 EQA458527:EQB458527 EZW458527:EZX458527 FJS458527:FJT458527 FTO458527:FTP458527 GDK458527:GDL458527 GNG458527:GNH458527 GXC458527:GXD458527 HGY458527:HGZ458527 HQU458527:HQV458527 IAQ458527:IAR458527 IKM458527:IKN458527 IUI458527:IUJ458527 JEE458527:JEF458527 JOA458527:JOB458527 JXW458527:JXX458527 KHS458527:KHT458527 KRO458527:KRP458527 LBK458527:LBL458527 LLG458527:LLH458527 LVC458527:LVD458527 MEY458527:MEZ458527 MOU458527:MOV458527 MYQ458527:MYR458527 NIM458527:NIN458527 NSI458527:NSJ458527 OCE458527:OCF458527 OMA458527:OMB458527 OVW458527:OVX458527 PFS458527:PFT458527 PPO458527:PPP458527 PZK458527:PZL458527 QJG458527:QJH458527 QTC458527:QTD458527 RCY458527:RCZ458527 RMU458527:RMV458527 RWQ458527:RWR458527 SGM458527:SGN458527 SQI458527:SQJ458527 TAE458527:TAF458527 TKA458527:TKB458527 TTW458527:TTX458527 UDS458527:UDT458527 UNO458527:UNP458527 UXK458527:UXL458527 VHG458527:VHH458527 VRC458527:VRD458527 WAY458527:WAZ458527 WKU458527:WKV458527 WUQ458527:WUR458527 A589599:C589599 IE524063:IF524063 SA524063:SB524063 ABW524063:ABX524063 ALS524063:ALT524063 AVO524063:AVP524063 BFK524063:BFL524063 BPG524063:BPH524063 BZC524063:BZD524063 CIY524063:CIZ524063 CSU524063:CSV524063 DCQ524063:DCR524063 DMM524063:DMN524063 DWI524063:DWJ524063 EGE524063:EGF524063 EQA524063:EQB524063 EZW524063:EZX524063 FJS524063:FJT524063 FTO524063:FTP524063 GDK524063:GDL524063 GNG524063:GNH524063 GXC524063:GXD524063 HGY524063:HGZ524063 HQU524063:HQV524063 IAQ524063:IAR524063 IKM524063:IKN524063 IUI524063:IUJ524063 JEE524063:JEF524063 JOA524063:JOB524063 JXW524063:JXX524063 KHS524063:KHT524063 KRO524063:KRP524063 LBK524063:LBL524063 LLG524063:LLH524063 LVC524063:LVD524063 MEY524063:MEZ524063 MOU524063:MOV524063 MYQ524063:MYR524063 NIM524063:NIN524063 NSI524063:NSJ524063 OCE524063:OCF524063 OMA524063:OMB524063 OVW524063:OVX524063 PFS524063:PFT524063 PPO524063:PPP524063 PZK524063:PZL524063 QJG524063:QJH524063 QTC524063:QTD524063 RCY524063:RCZ524063 RMU524063:RMV524063 RWQ524063:RWR524063 SGM524063:SGN524063 SQI524063:SQJ524063 TAE524063:TAF524063 TKA524063:TKB524063 TTW524063:TTX524063 UDS524063:UDT524063 UNO524063:UNP524063 UXK524063:UXL524063 VHG524063:VHH524063 VRC524063:VRD524063 WAY524063:WAZ524063 WKU524063:WKV524063 WUQ524063:WUR524063 A655135:C655135 IE589599:IF589599 SA589599:SB589599 ABW589599:ABX589599 ALS589599:ALT589599 AVO589599:AVP589599 BFK589599:BFL589599 BPG589599:BPH589599 BZC589599:BZD589599 CIY589599:CIZ589599 CSU589599:CSV589599 DCQ589599:DCR589599 DMM589599:DMN589599 DWI589599:DWJ589599 EGE589599:EGF589599 EQA589599:EQB589599 EZW589599:EZX589599 FJS589599:FJT589599 FTO589599:FTP589599 GDK589599:GDL589599 GNG589599:GNH589599 GXC589599:GXD589599 HGY589599:HGZ589599 HQU589599:HQV589599 IAQ589599:IAR589599 IKM589599:IKN589599 IUI589599:IUJ589599 JEE589599:JEF589599 JOA589599:JOB589599 JXW589599:JXX589599 KHS589599:KHT589599 KRO589599:KRP589599 LBK589599:LBL589599 LLG589599:LLH589599 LVC589599:LVD589599 MEY589599:MEZ589599 MOU589599:MOV589599 MYQ589599:MYR589599 NIM589599:NIN589599 NSI589599:NSJ589599 OCE589599:OCF589599 OMA589599:OMB589599 OVW589599:OVX589599 PFS589599:PFT589599 PPO589599:PPP589599 PZK589599:PZL589599 QJG589599:QJH589599 QTC589599:QTD589599 RCY589599:RCZ589599 RMU589599:RMV589599 RWQ589599:RWR589599 SGM589599:SGN589599 SQI589599:SQJ589599 TAE589599:TAF589599 TKA589599:TKB589599 TTW589599:TTX589599 UDS589599:UDT589599 UNO589599:UNP589599 UXK589599:UXL589599 VHG589599:VHH589599 VRC589599:VRD589599 WAY589599:WAZ589599 WKU589599:WKV589599 WUQ589599:WUR589599 A720671:C720671 IE655135:IF655135 SA655135:SB655135 ABW655135:ABX655135 ALS655135:ALT655135 AVO655135:AVP655135 BFK655135:BFL655135 BPG655135:BPH655135 BZC655135:BZD655135 CIY655135:CIZ655135 CSU655135:CSV655135 DCQ655135:DCR655135 DMM655135:DMN655135 DWI655135:DWJ655135 EGE655135:EGF655135 EQA655135:EQB655135 EZW655135:EZX655135 FJS655135:FJT655135 FTO655135:FTP655135 GDK655135:GDL655135 GNG655135:GNH655135 GXC655135:GXD655135 HGY655135:HGZ655135 HQU655135:HQV655135 IAQ655135:IAR655135 IKM655135:IKN655135 IUI655135:IUJ655135 JEE655135:JEF655135 JOA655135:JOB655135 JXW655135:JXX655135 KHS655135:KHT655135 KRO655135:KRP655135 LBK655135:LBL655135 LLG655135:LLH655135 LVC655135:LVD655135 MEY655135:MEZ655135 MOU655135:MOV655135 MYQ655135:MYR655135 NIM655135:NIN655135 NSI655135:NSJ655135 OCE655135:OCF655135 OMA655135:OMB655135 OVW655135:OVX655135 PFS655135:PFT655135 PPO655135:PPP655135 PZK655135:PZL655135 QJG655135:QJH655135 QTC655135:QTD655135 RCY655135:RCZ655135 RMU655135:RMV655135 RWQ655135:RWR655135 SGM655135:SGN655135 SQI655135:SQJ655135 TAE655135:TAF655135 TKA655135:TKB655135 TTW655135:TTX655135 UDS655135:UDT655135 UNO655135:UNP655135 UXK655135:UXL655135 VHG655135:VHH655135 VRC655135:VRD655135 WAY655135:WAZ655135 WKU655135:WKV655135 WUQ655135:WUR655135 A786207:C786207 IE720671:IF720671 SA720671:SB720671 ABW720671:ABX720671 ALS720671:ALT720671 AVO720671:AVP720671 BFK720671:BFL720671 BPG720671:BPH720671 BZC720671:BZD720671 CIY720671:CIZ720671 CSU720671:CSV720671 DCQ720671:DCR720671 DMM720671:DMN720671 DWI720671:DWJ720671 EGE720671:EGF720671 EQA720671:EQB720671 EZW720671:EZX720671 FJS720671:FJT720671 FTO720671:FTP720671 GDK720671:GDL720671 GNG720671:GNH720671 GXC720671:GXD720671 HGY720671:HGZ720671 HQU720671:HQV720671 IAQ720671:IAR720671 IKM720671:IKN720671 IUI720671:IUJ720671 JEE720671:JEF720671 JOA720671:JOB720671 JXW720671:JXX720671 KHS720671:KHT720671 KRO720671:KRP720671 LBK720671:LBL720671 LLG720671:LLH720671 LVC720671:LVD720671 MEY720671:MEZ720671 MOU720671:MOV720671 MYQ720671:MYR720671 NIM720671:NIN720671 NSI720671:NSJ720671 OCE720671:OCF720671 OMA720671:OMB720671 OVW720671:OVX720671 PFS720671:PFT720671 PPO720671:PPP720671 PZK720671:PZL720671 QJG720671:QJH720671 QTC720671:QTD720671 RCY720671:RCZ720671 RMU720671:RMV720671 RWQ720671:RWR720671 SGM720671:SGN720671 SQI720671:SQJ720671 TAE720671:TAF720671 TKA720671:TKB720671 TTW720671:TTX720671 UDS720671:UDT720671 UNO720671:UNP720671 UXK720671:UXL720671 VHG720671:VHH720671 VRC720671:VRD720671 WAY720671:WAZ720671 WKU720671:WKV720671 WUQ720671:WUR720671 A851743:C851743 IE786207:IF786207 SA786207:SB786207 ABW786207:ABX786207 ALS786207:ALT786207 AVO786207:AVP786207 BFK786207:BFL786207 BPG786207:BPH786207 BZC786207:BZD786207 CIY786207:CIZ786207 CSU786207:CSV786207 DCQ786207:DCR786207 DMM786207:DMN786207 DWI786207:DWJ786207 EGE786207:EGF786207 EQA786207:EQB786207 EZW786207:EZX786207 FJS786207:FJT786207 FTO786207:FTP786207 GDK786207:GDL786207 GNG786207:GNH786207 GXC786207:GXD786207 HGY786207:HGZ786207 HQU786207:HQV786207 IAQ786207:IAR786207 IKM786207:IKN786207 IUI786207:IUJ786207 JEE786207:JEF786207 JOA786207:JOB786207 JXW786207:JXX786207 KHS786207:KHT786207 KRO786207:KRP786207 LBK786207:LBL786207 LLG786207:LLH786207 LVC786207:LVD786207 MEY786207:MEZ786207 MOU786207:MOV786207 MYQ786207:MYR786207 NIM786207:NIN786207 NSI786207:NSJ786207 OCE786207:OCF786207 OMA786207:OMB786207 OVW786207:OVX786207 PFS786207:PFT786207 PPO786207:PPP786207 PZK786207:PZL786207 QJG786207:QJH786207 QTC786207:QTD786207 RCY786207:RCZ786207 RMU786207:RMV786207 RWQ786207:RWR786207 SGM786207:SGN786207 SQI786207:SQJ786207 TAE786207:TAF786207 TKA786207:TKB786207 TTW786207:TTX786207 UDS786207:UDT786207 UNO786207:UNP786207 UXK786207:UXL786207 VHG786207:VHH786207 VRC786207:VRD786207 WAY786207:WAZ786207 WKU786207:WKV786207 WUQ786207:WUR786207 A917279:C917279 IE851743:IF851743 SA851743:SB851743 ABW851743:ABX851743 ALS851743:ALT851743 AVO851743:AVP851743 BFK851743:BFL851743 BPG851743:BPH851743 BZC851743:BZD851743 CIY851743:CIZ851743 CSU851743:CSV851743 DCQ851743:DCR851743 DMM851743:DMN851743 DWI851743:DWJ851743 EGE851743:EGF851743 EQA851743:EQB851743 EZW851743:EZX851743 FJS851743:FJT851743 FTO851743:FTP851743 GDK851743:GDL851743 GNG851743:GNH851743 GXC851743:GXD851743 HGY851743:HGZ851743 HQU851743:HQV851743 IAQ851743:IAR851743 IKM851743:IKN851743 IUI851743:IUJ851743 JEE851743:JEF851743 JOA851743:JOB851743 JXW851743:JXX851743 KHS851743:KHT851743 KRO851743:KRP851743 LBK851743:LBL851743 LLG851743:LLH851743 LVC851743:LVD851743 MEY851743:MEZ851743 MOU851743:MOV851743 MYQ851743:MYR851743 NIM851743:NIN851743 NSI851743:NSJ851743 OCE851743:OCF851743 OMA851743:OMB851743 OVW851743:OVX851743 PFS851743:PFT851743 PPO851743:PPP851743 PZK851743:PZL851743 QJG851743:QJH851743 QTC851743:QTD851743 RCY851743:RCZ851743 RMU851743:RMV851743 RWQ851743:RWR851743 SGM851743:SGN851743 SQI851743:SQJ851743 TAE851743:TAF851743 TKA851743:TKB851743 TTW851743:TTX851743 UDS851743:UDT851743 UNO851743:UNP851743 UXK851743:UXL851743 VHG851743:VHH851743 VRC851743:VRD851743 WAY851743:WAZ851743 WKU851743:WKV851743 WUQ851743:WUR851743 A982815:C982815 IE917279:IF917279 SA917279:SB917279 ABW917279:ABX917279 ALS917279:ALT917279 AVO917279:AVP917279 BFK917279:BFL917279 BPG917279:BPH917279 BZC917279:BZD917279 CIY917279:CIZ917279 CSU917279:CSV917279 DCQ917279:DCR917279 DMM917279:DMN917279 DWI917279:DWJ917279 EGE917279:EGF917279 EQA917279:EQB917279 EZW917279:EZX917279 FJS917279:FJT917279 FTO917279:FTP917279 GDK917279:GDL917279 GNG917279:GNH917279 GXC917279:GXD917279 HGY917279:HGZ917279 HQU917279:HQV917279 IAQ917279:IAR917279 IKM917279:IKN917279 IUI917279:IUJ917279 JEE917279:JEF917279 JOA917279:JOB917279 JXW917279:JXX917279 KHS917279:KHT917279 KRO917279:KRP917279 LBK917279:LBL917279 LLG917279:LLH917279 LVC917279:LVD917279 MEY917279:MEZ917279 MOU917279:MOV917279 MYQ917279:MYR917279 NIM917279:NIN917279 NSI917279:NSJ917279 OCE917279:OCF917279 OMA917279:OMB917279 OVW917279:OVX917279 PFS917279:PFT917279 PPO917279:PPP917279 PZK917279:PZL917279 QJG917279:QJH917279 QTC917279:QTD917279 RCY917279:RCZ917279 RMU917279:RMV917279 RWQ917279:RWR917279 SGM917279:SGN917279 SQI917279:SQJ917279 TAE917279:TAF917279 TKA917279:TKB917279 TTW917279:TTX917279 UDS917279:UDT917279 UNO917279:UNP917279 UXK917279:UXL917279 VHG917279:VHH917279 VRC917279:VRD917279 WAY917279:WAZ917279 WKU917279:WKV917279 WUQ917279:WUR917279 WUQ982815:WUR982815 IE982815:IF982815 SA982815:SB982815 ABW982815:ABX982815 ALS982815:ALT982815 AVO982815:AVP982815 BFK982815:BFL982815 BPG982815:BPH982815 BZC982815:BZD982815 CIY982815:CIZ982815 CSU982815:CSV982815 DCQ982815:DCR982815 DMM982815:DMN982815 DWI982815:DWJ982815 EGE982815:EGF982815 EQA982815:EQB982815 EZW982815:EZX982815 FJS982815:FJT982815 FTO982815:FTP982815 GDK982815:GDL982815 GNG982815:GNH982815 GXC982815:GXD982815 HGY982815:HGZ982815 HQU982815:HQV982815 IAQ982815:IAR982815 IKM982815:IKN982815 IUI982815:IUJ982815 JEE982815:JEF982815 JOA982815:JOB982815 JXW982815:JXX982815 KHS982815:KHT982815 KRO982815:KRP982815 LBK982815:LBL982815 LLG982815:LLH982815 LVC982815:LVD982815 MEY982815:MEZ982815 MOU982815:MOV982815 MYQ982815:MYR982815 NIM982815:NIN982815 NSI982815:NSJ982815 OCE982815:OCF982815 OMA982815:OMB982815 OVW982815:OVX982815 PFS982815:PFT982815 PPO982815:PPP982815 PZK982815:PZL982815 QJG982815:QJH982815 QTC982815:QTD982815 RCY982815:RCZ982815 RMU982815:RMV982815 RWQ982815:RWR982815 SGM982815:SGN982815 SQI982815:SQJ982815 TAE982815:TAF982815 TKA982815:TKB982815 TTW982815:TTX982815 UDS982815:UDT982815 UNO982815:UNP982815 UXK982815:UXL982815 VHG982815:VHH982815 VRC982815:VRD982815 WAY982815:WAZ982815 WKU982815:WKV982815 A5:C5">
      <formula1>"Упрощенная система налогообложения, Обычная система налогообложения"</formula1>
    </dataValidation>
    <dataValidation type="list" allowBlank="1" showInputMessage="1" showErrorMessage="1" sqref="B65372:C65372 IF69 SB69 ABX69 ALT69 AVP69 BFL69 BPH69 BZD69 CIZ69 CSV69 DCR69 DMN69 DWJ69 EGF69 EQB69 EZX69 FJT69 FTP69 GDL69 GNH69 GXD69 HGZ69 HQV69 IAR69 IKN69 IUJ69 JEF69 JOB69 JXX69 KHT69 KRP69 LBL69 LLH69 LVD69 MEZ69 MOV69 MYR69 NIN69 NSJ69 OCF69 OMB69 OVX69 PFT69 PPP69 PZL69 QJH69 QTD69 RCZ69 RMV69 RWR69 SGN69 SQJ69 TAF69 TKB69 TTX69 UDT69 UNP69 UXL69 VHH69 VRD69 WAZ69 WKV69 WUR69 B130908:C130908 IF65372 SB65372 ABX65372 ALT65372 AVP65372 BFL65372 BPH65372 BZD65372 CIZ65372 CSV65372 DCR65372 DMN65372 DWJ65372 EGF65372 EQB65372 EZX65372 FJT65372 FTP65372 GDL65372 GNH65372 GXD65372 HGZ65372 HQV65372 IAR65372 IKN65372 IUJ65372 JEF65372 JOB65372 JXX65372 KHT65372 KRP65372 LBL65372 LLH65372 LVD65372 MEZ65372 MOV65372 MYR65372 NIN65372 NSJ65372 OCF65372 OMB65372 OVX65372 PFT65372 PPP65372 PZL65372 QJH65372 QTD65372 RCZ65372 RMV65372 RWR65372 SGN65372 SQJ65372 TAF65372 TKB65372 TTX65372 UDT65372 UNP65372 UXL65372 VHH65372 VRD65372 WAZ65372 WKV65372 WUR65372 B196444:C196444 IF130908 SB130908 ABX130908 ALT130908 AVP130908 BFL130908 BPH130908 BZD130908 CIZ130908 CSV130908 DCR130908 DMN130908 DWJ130908 EGF130908 EQB130908 EZX130908 FJT130908 FTP130908 GDL130908 GNH130908 GXD130908 HGZ130908 HQV130908 IAR130908 IKN130908 IUJ130908 JEF130908 JOB130908 JXX130908 KHT130908 KRP130908 LBL130908 LLH130908 LVD130908 MEZ130908 MOV130908 MYR130908 NIN130908 NSJ130908 OCF130908 OMB130908 OVX130908 PFT130908 PPP130908 PZL130908 QJH130908 QTD130908 RCZ130908 RMV130908 RWR130908 SGN130908 SQJ130908 TAF130908 TKB130908 TTX130908 UDT130908 UNP130908 UXL130908 VHH130908 VRD130908 WAZ130908 WKV130908 WUR130908 B261980:C261980 IF196444 SB196444 ABX196444 ALT196444 AVP196444 BFL196444 BPH196444 BZD196444 CIZ196444 CSV196444 DCR196444 DMN196444 DWJ196444 EGF196444 EQB196444 EZX196444 FJT196444 FTP196444 GDL196444 GNH196444 GXD196444 HGZ196444 HQV196444 IAR196444 IKN196444 IUJ196444 JEF196444 JOB196444 JXX196444 KHT196444 KRP196444 LBL196444 LLH196444 LVD196444 MEZ196444 MOV196444 MYR196444 NIN196444 NSJ196444 OCF196444 OMB196444 OVX196444 PFT196444 PPP196444 PZL196444 QJH196444 QTD196444 RCZ196444 RMV196444 RWR196444 SGN196444 SQJ196444 TAF196444 TKB196444 TTX196444 UDT196444 UNP196444 UXL196444 VHH196444 VRD196444 WAZ196444 WKV196444 WUR196444 B327516:C327516 IF261980 SB261980 ABX261980 ALT261980 AVP261980 BFL261980 BPH261980 BZD261980 CIZ261980 CSV261980 DCR261980 DMN261980 DWJ261980 EGF261980 EQB261980 EZX261980 FJT261980 FTP261980 GDL261980 GNH261980 GXD261980 HGZ261980 HQV261980 IAR261980 IKN261980 IUJ261980 JEF261980 JOB261980 JXX261980 KHT261980 KRP261980 LBL261980 LLH261980 LVD261980 MEZ261980 MOV261980 MYR261980 NIN261980 NSJ261980 OCF261980 OMB261980 OVX261980 PFT261980 PPP261980 PZL261980 QJH261980 QTD261980 RCZ261980 RMV261980 RWR261980 SGN261980 SQJ261980 TAF261980 TKB261980 TTX261980 UDT261980 UNP261980 UXL261980 VHH261980 VRD261980 WAZ261980 WKV261980 WUR261980 B393052:C393052 IF327516 SB327516 ABX327516 ALT327516 AVP327516 BFL327516 BPH327516 BZD327516 CIZ327516 CSV327516 DCR327516 DMN327516 DWJ327516 EGF327516 EQB327516 EZX327516 FJT327516 FTP327516 GDL327516 GNH327516 GXD327516 HGZ327516 HQV327516 IAR327516 IKN327516 IUJ327516 JEF327516 JOB327516 JXX327516 KHT327516 KRP327516 LBL327516 LLH327516 LVD327516 MEZ327516 MOV327516 MYR327516 NIN327516 NSJ327516 OCF327516 OMB327516 OVX327516 PFT327516 PPP327516 PZL327516 QJH327516 QTD327516 RCZ327516 RMV327516 RWR327516 SGN327516 SQJ327516 TAF327516 TKB327516 TTX327516 UDT327516 UNP327516 UXL327516 VHH327516 VRD327516 WAZ327516 WKV327516 WUR327516 B458588:C458588 IF393052 SB393052 ABX393052 ALT393052 AVP393052 BFL393052 BPH393052 BZD393052 CIZ393052 CSV393052 DCR393052 DMN393052 DWJ393052 EGF393052 EQB393052 EZX393052 FJT393052 FTP393052 GDL393052 GNH393052 GXD393052 HGZ393052 HQV393052 IAR393052 IKN393052 IUJ393052 JEF393052 JOB393052 JXX393052 KHT393052 KRP393052 LBL393052 LLH393052 LVD393052 MEZ393052 MOV393052 MYR393052 NIN393052 NSJ393052 OCF393052 OMB393052 OVX393052 PFT393052 PPP393052 PZL393052 QJH393052 QTD393052 RCZ393052 RMV393052 RWR393052 SGN393052 SQJ393052 TAF393052 TKB393052 TTX393052 UDT393052 UNP393052 UXL393052 VHH393052 VRD393052 WAZ393052 WKV393052 WUR393052 B524124:C524124 IF458588 SB458588 ABX458588 ALT458588 AVP458588 BFL458588 BPH458588 BZD458588 CIZ458588 CSV458588 DCR458588 DMN458588 DWJ458588 EGF458588 EQB458588 EZX458588 FJT458588 FTP458588 GDL458588 GNH458588 GXD458588 HGZ458588 HQV458588 IAR458588 IKN458588 IUJ458588 JEF458588 JOB458588 JXX458588 KHT458588 KRP458588 LBL458588 LLH458588 LVD458588 MEZ458588 MOV458588 MYR458588 NIN458588 NSJ458588 OCF458588 OMB458588 OVX458588 PFT458588 PPP458588 PZL458588 QJH458588 QTD458588 RCZ458588 RMV458588 RWR458588 SGN458588 SQJ458588 TAF458588 TKB458588 TTX458588 UDT458588 UNP458588 UXL458588 VHH458588 VRD458588 WAZ458588 WKV458588 WUR458588 B589660:C589660 IF524124 SB524124 ABX524124 ALT524124 AVP524124 BFL524124 BPH524124 BZD524124 CIZ524124 CSV524124 DCR524124 DMN524124 DWJ524124 EGF524124 EQB524124 EZX524124 FJT524124 FTP524124 GDL524124 GNH524124 GXD524124 HGZ524124 HQV524124 IAR524124 IKN524124 IUJ524124 JEF524124 JOB524124 JXX524124 KHT524124 KRP524124 LBL524124 LLH524124 LVD524124 MEZ524124 MOV524124 MYR524124 NIN524124 NSJ524124 OCF524124 OMB524124 OVX524124 PFT524124 PPP524124 PZL524124 QJH524124 QTD524124 RCZ524124 RMV524124 RWR524124 SGN524124 SQJ524124 TAF524124 TKB524124 TTX524124 UDT524124 UNP524124 UXL524124 VHH524124 VRD524124 WAZ524124 WKV524124 WUR524124 B655196:C655196 IF589660 SB589660 ABX589660 ALT589660 AVP589660 BFL589660 BPH589660 BZD589660 CIZ589660 CSV589660 DCR589660 DMN589660 DWJ589660 EGF589660 EQB589660 EZX589660 FJT589660 FTP589660 GDL589660 GNH589660 GXD589660 HGZ589660 HQV589660 IAR589660 IKN589660 IUJ589660 JEF589660 JOB589660 JXX589660 KHT589660 KRP589660 LBL589660 LLH589660 LVD589660 MEZ589660 MOV589660 MYR589660 NIN589660 NSJ589660 OCF589660 OMB589660 OVX589660 PFT589660 PPP589660 PZL589660 QJH589660 QTD589660 RCZ589660 RMV589660 RWR589660 SGN589660 SQJ589660 TAF589660 TKB589660 TTX589660 UDT589660 UNP589660 UXL589660 VHH589660 VRD589660 WAZ589660 WKV589660 WUR589660 B720732:C720732 IF655196 SB655196 ABX655196 ALT655196 AVP655196 BFL655196 BPH655196 BZD655196 CIZ655196 CSV655196 DCR655196 DMN655196 DWJ655196 EGF655196 EQB655196 EZX655196 FJT655196 FTP655196 GDL655196 GNH655196 GXD655196 HGZ655196 HQV655196 IAR655196 IKN655196 IUJ655196 JEF655196 JOB655196 JXX655196 KHT655196 KRP655196 LBL655196 LLH655196 LVD655196 MEZ655196 MOV655196 MYR655196 NIN655196 NSJ655196 OCF655196 OMB655196 OVX655196 PFT655196 PPP655196 PZL655196 QJH655196 QTD655196 RCZ655196 RMV655196 RWR655196 SGN655196 SQJ655196 TAF655196 TKB655196 TTX655196 UDT655196 UNP655196 UXL655196 VHH655196 VRD655196 WAZ655196 WKV655196 WUR655196 B786268:C786268 IF720732 SB720732 ABX720732 ALT720732 AVP720732 BFL720732 BPH720732 BZD720732 CIZ720732 CSV720732 DCR720732 DMN720732 DWJ720732 EGF720732 EQB720732 EZX720732 FJT720732 FTP720732 GDL720732 GNH720732 GXD720732 HGZ720732 HQV720732 IAR720732 IKN720732 IUJ720732 JEF720732 JOB720732 JXX720732 KHT720732 KRP720732 LBL720732 LLH720732 LVD720732 MEZ720732 MOV720732 MYR720732 NIN720732 NSJ720732 OCF720732 OMB720732 OVX720732 PFT720732 PPP720732 PZL720732 QJH720732 QTD720732 RCZ720732 RMV720732 RWR720732 SGN720732 SQJ720732 TAF720732 TKB720732 TTX720732 UDT720732 UNP720732 UXL720732 VHH720732 VRD720732 WAZ720732 WKV720732 WUR720732 B851804:C851804 IF786268 SB786268 ABX786268 ALT786268 AVP786268 BFL786268 BPH786268 BZD786268 CIZ786268 CSV786268 DCR786268 DMN786268 DWJ786268 EGF786268 EQB786268 EZX786268 FJT786268 FTP786268 GDL786268 GNH786268 GXD786268 HGZ786268 HQV786268 IAR786268 IKN786268 IUJ786268 JEF786268 JOB786268 JXX786268 KHT786268 KRP786268 LBL786268 LLH786268 LVD786268 MEZ786268 MOV786268 MYR786268 NIN786268 NSJ786268 OCF786268 OMB786268 OVX786268 PFT786268 PPP786268 PZL786268 QJH786268 QTD786268 RCZ786268 RMV786268 RWR786268 SGN786268 SQJ786268 TAF786268 TKB786268 TTX786268 UDT786268 UNP786268 UXL786268 VHH786268 VRD786268 WAZ786268 WKV786268 WUR786268 B917340:C917340 IF851804 SB851804 ABX851804 ALT851804 AVP851804 BFL851804 BPH851804 BZD851804 CIZ851804 CSV851804 DCR851804 DMN851804 DWJ851804 EGF851804 EQB851804 EZX851804 FJT851804 FTP851804 GDL851804 GNH851804 GXD851804 HGZ851804 HQV851804 IAR851804 IKN851804 IUJ851804 JEF851804 JOB851804 JXX851804 KHT851804 KRP851804 LBL851804 LLH851804 LVD851804 MEZ851804 MOV851804 MYR851804 NIN851804 NSJ851804 OCF851804 OMB851804 OVX851804 PFT851804 PPP851804 PZL851804 QJH851804 QTD851804 RCZ851804 RMV851804 RWR851804 SGN851804 SQJ851804 TAF851804 TKB851804 TTX851804 UDT851804 UNP851804 UXL851804 VHH851804 VRD851804 WAZ851804 WKV851804 WUR851804 B982876:C982876 IF917340 SB917340 ABX917340 ALT917340 AVP917340 BFL917340 BPH917340 BZD917340 CIZ917340 CSV917340 DCR917340 DMN917340 DWJ917340 EGF917340 EQB917340 EZX917340 FJT917340 FTP917340 GDL917340 GNH917340 GXD917340 HGZ917340 HQV917340 IAR917340 IKN917340 IUJ917340 JEF917340 JOB917340 JXX917340 KHT917340 KRP917340 LBL917340 LLH917340 LVD917340 MEZ917340 MOV917340 MYR917340 NIN917340 NSJ917340 OCF917340 OMB917340 OVX917340 PFT917340 PPP917340 PZL917340 QJH917340 QTD917340 RCZ917340 RMV917340 RWR917340 SGN917340 SQJ917340 TAF917340 TKB917340 TTX917340 UDT917340 UNP917340 UXL917340 VHH917340 VRD917340 WAZ917340 WKV917340 WUR917340 WUR982876 IF982876 SB982876 ABX982876 ALT982876 AVP982876 BFL982876 BPH982876 BZD982876 CIZ982876 CSV982876 DCR982876 DMN982876 DWJ982876 EGF982876 EQB982876 EZX982876 FJT982876 FTP982876 GDL982876 GNH982876 GXD982876 HGZ982876 HQV982876 IAR982876 IKN982876 IUJ982876 JEF982876 JOB982876 JXX982876 KHT982876 KRP982876 LBL982876 LLH982876 LVD982876 MEZ982876 MOV982876 MYR982876 NIN982876 NSJ982876 OCF982876 OMB982876 OVX982876 PFT982876 PPP982876 PZL982876 QJH982876 QTD982876 RCZ982876 RMV982876 RWR982876 SGN982876 SQJ982876 TAF982876 TKB982876 TTX982876 UDT982876 UNP982876 UXL982876 VHH982876 VRD982876 WAZ982876 WKV982876 B69:C69">
      <formula1>"налог на прибыль, налог на УСН"</formula1>
    </dataValidation>
  </dataValidations>
  <pageMargins left="0" right="0" top="0" bottom="0"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0"/>
  <sheetViews>
    <sheetView topLeftCell="A25" workbookViewId="0">
      <selection activeCell="D71" sqref="D71"/>
    </sheetView>
  </sheetViews>
  <sheetFormatPr defaultRowHeight="12.75" outlineLevelRow="2" outlineLevelCol="1" x14ac:dyDescent="0.2"/>
  <cols>
    <col min="1" max="1" width="8.5703125" style="31" customWidth="1"/>
    <col min="2" max="2" width="42.140625" style="9" customWidth="1"/>
    <col min="3" max="3" width="15.42578125" style="9" customWidth="1"/>
    <col min="4" max="4" width="14" style="9" customWidth="1"/>
    <col min="5" max="5" width="14" style="9" customWidth="1" outlineLevel="1"/>
    <col min="6" max="6" width="14" style="8" customWidth="1" outlineLevel="1"/>
    <col min="7" max="19" width="9.140625" style="9"/>
    <col min="20" max="20" width="14.7109375" style="9" bestFit="1" customWidth="1"/>
    <col min="21" max="26" width="9.140625" style="9"/>
    <col min="27" max="27" width="14.7109375" style="9" bestFit="1" customWidth="1"/>
    <col min="28" max="238" width="9.140625" style="9"/>
    <col min="239" max="239" width="8.5703125" style="9" customWidth="1"/>
    <col min="240" max="240" width="60" style="9" customWidth="1"/>
    <col min="241" max="241" width="17.42578125" style="9" customWidth="1"/>
    <col min="242" max="246" width="14" style="9" customWidth="1"/>
    <col min="247" max="248" width="9.140625" style="9"/>
    <col min="249" max="253" width="14" style="9" customWidth="1"/>
    <col min="254" max="275" width="9.140625" style="9"/>
    <col min="276" max="276" width="14.7109375" style="9" bestFit="1" customWidth="1"/>
    <col min="277" max="282" width="9.140625" style="9"/>
    <col min="283" max="283" width="14.7109375" style="9" bestFit="1" customWidth="1"/>
    <col min="284" max="494" width="9.140625" style="9"/>
    <col min="495" max="495" width="8.5703125" style="9" customWidth="1"/>
    <col min="496" max="496" width="60" style="9" customWidth="1"/>
    <col min="497" max="497" width="17.42578125" style="9" customWidth="1"/>
    <col min="498" max="502" width="14" style="9" customWidth="1"/>
    <col min="503" max="504" width="9.140625" style="9"/>
    <col min="505" max="509" width="14" style="9" customWidth="1"/>
    <col min="510" max="531" width="9.140625" style="9"/>
    <col min="532" max="532" width="14.7109375" style="9" bestFit="1" customWidth="1"/>
    <col min="533" max="538" width="9.140625" style="9"/>
    <col min="539" max="539" width="14.7109375" style="9" bestFit="1" customWidth="1"/>
    <col min="540" max="750" width="9.140625" style="9"/>
    <col min="751" max="751" width="8.5703125" style="9" customWidth="1"/>
    <col min="752" max="752" width="60" style="9" customWidth="1"/>
    <col min="753" max="753" width="17.42578125" style="9" customWidth="1"/>
    <col min="754" max="758" width="14" style="9" customWidth="1"/>
    <col min="759" max="760" width="9.140625" style="9"/>
    <col min="761" max="765" width="14" style="9" customWidth="1"/>
    <col min="766" max="787" width="9.140625" style="9"/>
    <col min="788" max="788" width="14.7109375" style="9" bestFit="1" customWidth="1"/>
    <col min="789" max="794" width="9.140625" style="9"/>
    <col min="795" max="795" width="14.7109375" style="9" bestFit="1" customWidth="1"/>
    <col min="796" max="1006" width="9.140625" style="9"/>
    <col min="1007" max="1007" width="8.5703125" style="9" customWidth="1"/>
    <col min="1008" max="1008" width="60" style="9" customWidth="1"/>
    <col min="1009" max="1009" width="17.42578125" style="9" customWidth="1"/>
    <col min="1010" max="1014" width="14" style="9" customWidth="1"/>
    <col min="1015" max="1016" width="9.140625" style="9"/>
    <col min="1017" max="1021" width="14" style="9" customWidth="1"/>
    <col min="1022" max="1043" width="9.140625" style="9"/>
    <col min="1044" max="1044" width="14.7109375" style="9" bestFit="1" customWidth="1"/>
    <col min="1045" max="1050" width="9.140625" style="9"/>
    <col min="1051" max="1051" width="14.7109375" style="9" bestFit="1" customWidth="1"/>
    <col min="1052" max="1262" width="9.140625" style="9"/>
    <col min="1263" max="1263" width="8.5703125" style="9" customWidth="1"/>
    <col min="1264" max="1264" width="60" style="9" customWidth="1"/>
    <col min="1265" max="1265" width="17.42578125" style="9" customWidth="1"/>
    <col min="1266" max="1270" width="14" style="9" customWidth="1"/>
    <col min="1271" max="1272" width="9.140625" style="9"/>
    <col min="1273" max="1277" width="14" style="9" customWidth="1"/>
    <col min="1278" max="1299" width="9.140625" style="9"/>
    <col min="1300" max="1300" width="14.7109375" style="9" bestFit="1" customWidth="1"/>
    <col min="1301" max="1306" width="9.140625" style="9"/>
    <col min="1307" max="1307" width="14.7109375" style="9" bestFit="1" customWidth="1"/>
    <col min="1308" max="1518" width="9.140625" style="9"/>
    <col min="1519" max="1519" width="8.5703125" style="9" customWidth="1"/>
    <col min="1520" max="1520" width="60" style="9" customWidth="1"/>
    <col min="1521" max="1521" width="17.42578125" style="9" customWidth="1"/>
    <col min="1522" max="1526" width="14" style="9" customWidth="1"/>
    <col min="1527" max="1528" width="9.140625" style="9"/>
    <col min="1529" max="1533" width="14" style="9" customWidth="1"/>
    <col min="1534" max="1555" width="9.140625" style="9"/>
    <col min="1556" max="1556" width="14.7109375" style="9" bestFit="1" customWidth="1"/>
    <col min="1557" max="1562" width="9.140625" style="9"/>
    <col min="1563" max="1563" width="14.7109375" style="9" bestFit="1" customWidth="1"/>
    <col min="1564" max="1774" width="9.140625" style="9"/>
    <col min="1775" max="1775" width="8.5703125" style="9" customWidth="1"/>
    <col min="1776" max="1776" width="60" style="9" customWidth="1"/>
    <col min="1777" max="1777" width="17.42578125" style="9" customWidth="1"/>
    <col min="1778" max="1782" width="14" style="9" customWidth="1"/>
    <col min="1783" max="1784" width="9.140625" style="9"/>
    <col min="1785" max="1789" width="14" style="9" customWidth="1"/>
    <col min="1790" max="1811" width="9.140625" style="9"/>
    <col min="1812" max="1812" width="14.7109375" style="9" bestFit="1" customWidth="1"/>
    <col min="1813" max="1818" width="9.140625" style="9"/>
    <col min="1819" max="1819" width="14.7109375" style="9" bestFit="1" customWidth="1"/>
    <col min="1820" max="2030" width="9.140625" style="9"/>
    <col min="2031" max="2031" width="8.5703125" style="9" customWidth="1"/>
    <col min="2032" max="2032" width="60" style="9" customWidth="1"/>
    <col min="2033" max="2033" width="17.42578125" style="9" customWidth="1"/>
    <col min="2034" max="2038" width="14" style="9" customWidth="1"/>
    <col min="2039" max="2040" width="9.140625" style="9"/>
    <col min="2041" max="2045" width="14" style="9" customWidth="1"/>
    <col min="2046" max="2067" width="9.140625" style="9"/>
    <col min="2068" max="2068" width="14.7109375" style="9" bestFit="1" customWidth="1"/>
    <col min="2069" max="2074" width="9.140625" style="9"/>
    <col min="2075" max="2075" width="14.7109375" style="9" bestFit="1" customWidth="1"/>
    <col min="2076" max="2286" width="9.140625" style="9"/>
    <col min="2287" max="2287" width="8.5703125" style="9" customWidth="1"/>
    <col min="2288" max="2288" width="60" style="9" customWidth="1"/>
    <col min="2289" max="2289" width="17.42578125" style="9" customWidth="1"/>
    <col min="2290" max="2294" width="14" style="9" customWidth="1"/>
    <col min="2295" max="2296" width="9.140625" style="9"/>
    <col min="2297" max="2301" width="14" style="9" customWidth="1"/>
    <col min="2302" max="2323" width="9.140625" style="9"/>
    <col min="2324" max="2324" width="14.7109375" style="9" bestFit="1" customWidth="1"/>
    <col min="2325" max="2330" width="9.140625" style="9"/>
    <col min="2331" max="2331" width="14.7109375" style="9" bestFit="1" customWidth="1"/>
    <col min="2332" max="2542" width="9.140625" style="9"/>
    <col min="2543" max="2543" width="8.5703125" style="9" customWidth="1"/>
    <col min="2544" max="2544" width="60" style="9" customWidth="1"/>
    <col min="2545" max="2545" width="17.42578125" style="9" customWidth="1"/>
    <col min="2546" max="2550" width="14" style="9" customWidth="1"/>
    <col min="2551" max="2552" width="9.140625" style="9"/>
    <col min="2553" max="2557" width="14" style="9" customWidth="1"/>
    <col min="2558" max="2579" width="9.140625" style="9"/>
    <col min="2580" max="2580" width="14.7109375" style="9" bestFit="1" customWidth="1"/>
    <col min="2581" max="2586" width="9.140625" style="9"/>
    <col min="2587" max="2587" width="14.7109375" style="9" bestFit="1" customWidth="1"/>
    <col min="2588" max="2798" width="9.140625" style="9"/>
    <col min="2799" max="2799" width="8.5703125" style="9" customWidth="1"/>
    <col min="2800" max="2800" width="60" style="9" customWidth="1"/>
    <col min="2801" max="2801" width="17.42578125" style="9" customWidth="1"/>
    <col min="2802" max="2806" width="14" style="9" customWidth="1"/>
    <col min="2807" max="2808" width="9.140625" style="9"/>
    <col min="2809" max="2813" width="14" style="9" customWidth="1"/>
    <col min="2814" max="2835" width="9.140625" style="9"/>
    <col min="2836" max="2836" width="14.7109375" style="9" bestFit="1" customWidth="1"/>
    <col min="2837" max="2842" width="9.140625" style="9"/>
    <col min="2843" max="2843" width="14.7109375" style="9" bestFit="1" customWidth="1"/>
    <col min="2844" max="3054" width="9.140625" style="9"/>
    <col min="3055" max="3055" width="8.5703125" style="9" customWidth="1"/>
    <col min="3056" max="3056" width="60" style="9" customWidth="1"/>
    <col min="3057" max="3057" width="17.42578125" style="9" customWidth="1"/>
    <col min="3058" max="3062" width="14" style="9" customWidth="1"/>
    <col min="3063" max="3064" width="9.140625" style="9"/>
    <col min="3065" max="3069" width="14" style="9" customWidth="1"/>
    <col min="3070" max="3091" width="9.140625" style="9"/>
    <col min="3092" max="3092" width="14.7109375" style="9" bestFit="1" customWidth="1"/>
    <col min="3093" max="3098" width="9.140625" style="9"/>
    <col min="3099" max="3099" width="14.7109375" style="9" bestFit="1" customWidth="1"/>
    <col min="3100" max="3310" width="9.140625" style="9"/>
    <col min="3311" max="3311" width="8.5703125" style="9" customWidth="1"/>
    <col min="3312" max="3312" width="60" style="9" customWidth="1"/>
    <col min="3313" max="3313" width="17.42578125" style="9" customWidth="1"/>
    <col min="3314" max="3318" width="14" style="9" customWidth="1"/>
    <col min="3319" max="3320" width="9.140625" style="9"/>
    <col min="3321" max="3325" width="14" style="9" customWidth="1"/>
    <col min="3326" max="3347" width="9.140625" style="9"/>
    <col min="3348" max="3348" width="14.7109375" style="9" bestFit="1" customWidth="1"/>
    <col min="3349" max="3354" width="9.140625" style="9"/>
    <col min="3355" max="3355" width="14.7109375" style="9" bestFit="1" customWidth="1"/>
    <col min="3356" max="3566" width="9.140625" style="9"/>
    <col min="3567" max="3567" width="8.5703125" style="9" customWidth="1"/>
    <col min="3568" max="3568" width="60" style="9" customWidth="1"/>
    <col min="3569" max="3569" width="17.42578125" style="9" customWidth="1"/>
    <col min="3570" max="3574" width="14" style="9" customWidth="1"/>
    <col min="3575" max="3576" width="9.140625" style="9"/>
    <col min="3577" max="3581" width="14" style="9" customWidth="1"/>
    <col min="3582" max="3603" width="9.140625" style="9"/>
    <col min="3604" max="3604" width="14.7109375" style="9" bestFit="1" customWidth="1"/>
    <col min="3605" max="3610" width="9.140625" style="9"/>
    <col min="3611" max="3611" width="14.7109375" style="9" bestFit="1" customWidth="1"/>
    <col min="3612" max="3822" width="9.140625" style="9"/>
    <col min="3823" max="3823" width="8.5703125" style="9" customWidth="1"/>
    <col min="3824" max="3824" width="60" style="9" customWidth="1"/>
    <col min="3825" max="3825" width="17.42578125" style="9" customWidth="1"/>
    <col min="3826" max="3830" width="14" style="9" customWidth="1"/>
    <col min="3831" max="3832" width="9.140625" style="9"/>
    <col min="3833" max="3837" width="14" style="9" customWidth="1"/>
    <col min="3838" max="3859" width="9.140625" style="9"/>
    <col min="3860" max="3860" width="14.7109375" style="9" bestFit="1" customWidth="1"/>
    <col min="3861" max="3866" width="9.140625" style="9"/>
    <col min="3867" max="3867" width="14.7109375" style="9" bestFit="1" customWidth="1"/>
    <col min="3868" max="4078" width="9.140625" style="9"/>
    <col min="4079" max="4079" width="8.5703125" style="9" customWidth="1"/>
    <col min="4080" max="4080" width="60" style="9" customWidth="1"/>
    <col min="4081" max="4081" width="17.42578125" style="9" customWidth="1"/>
    <col min="4082" max="4086" width="14" style="9" customWidth="1"/>
    <col min="4087" max="4088" width="9.140625" style="9"/>
    <col min="4089" max="4093" width="14" style="9" customWidth="1"/>
    <col min="4094" max="4115" width="9.140625" style="9"/>
    <col min="4116" max="4116" width="14.7109375" style="9" bestFit="1" customWidth="1"/>
    <col min="4117" max="4122" width="9.140625" style="9"/>
    <col min="4123" max="4123" width="14.7109375" style="9" bestFit="1" customWidth="1"/>
    <col min="4124" max="4334" width="9.140625" style="9"/>
    <col min="4335" max="4335" width="8.5703125" style="9" customWidth="1"/>
    <col min="4336" max="4336" width="60" style="9" customWidth="1"/>
    <col min="4337" max="4337" width="17.42578125" style="9" customWidth="1"/>
    <col min="4338" max="4342" width="14" style="9" customWidth="1"/>
    <col min="4343" max="4344" width="9.140625" style="9"/>
    <col min="4345" max="4349" width="14" style="9" customWidth="1"/>
    <col min="4350" max="4371" width="9.140625" style="9"/>
    <col min="4372" max="4372" width="14.7109375" style="9" bestFit="1" customWidth="1"/>
    <col min="4373" max="4378" width="9.140625" style="9"/>
    <col min="4379" max="4379" width="14.7109375" style="9" bestFit="1" customWidth="1"/>
    <col min="4380" max="4590" width="9.140625" style="9"/>
    <col min="4591" max="4591" width="8.5703125" style="9" customWidth="1"/>
    <col min="4592" max="4592" width="60" style="9" customWidth="1"/>
    <col min="4593" max="4593" width="17.42578125" style="9" customWidth="1"/>
    <col min="4594" max="4598" width="14" style="9" customWidth="1"/>
    <col min="4599" max="4600" width="9.140625" style="9"/>
    <col min="4601" max="4605" width="14" style="9" customWidth="1"/>
    <col min="4606" max="4627" width="9.140625" style="9"/>
    <col min="4628" max="4628" width="14.7109375" style="9" bestFit="1" customWidth="1"/>
    <col min="4629" max="4634" width="9.140625" style="9"/>
    <col min="4635" max="4635" width="14.7109375" style="9" bestFit="1" customWidth="1"/>
    <col min="4636" max="4846" width="9.140625" style="9"/>
    <col min="4847" max="4847" width="8.5703125" style="9" customWidth="1"/>
    <col min="4848" max="4848" width="60" style="9" customWidth="1"/>
    <col min="4849" max="4849" width="17.42578125" style="9" customWidth="1"/>
    <col min="4850" max="4854" width="14" style="9" customWidth="1"/>
    <col min="4855" max="4856" width="9.140625" style="9"/>
    <col min="4857" max="4861" width="14" style="9" customWidth="1"/>
    <col min="4862" max="4883" width="9.140625" style="9"/>
    <col min="4884" max="4884" width="14.7109375" style="9" bestFit="1" customWidth="1"/>
    <col min="4885" max="4890" width="9.140625" style="9"/>
    <col min="4891" max="4891" width="14.7109375" style="9" bestFit="1" customWidth="1"/>
    <col min="4892" max="5102" width="9.140625" style="9"/>
    <col min="5103" max="5103" width="8.5703125" style="9" customWidth="1"/>
    <col min="5104" max="5104" width="60" style="9" customWidth="1"/>
    <col min="5105" max="5105" width="17.42578125" style="9" customWidth="1"/>
    <col min="5106" max="5110" width="14" style="9" customWidth="1"/>
    <col min="5111" max="5112" width="9.140625" style="9"/>
    <col min="5113" max="5117" width="14" style="9" customWidth="1"/>
    <col min="5118" max="5139" width="9.140625" style="9"/>
    <col min="5140" max="5140" width="14.7109375" style="9" bestFit="1" customWidth="1"/>
    <col min="5141" max="5146" width="9.140625" style="9"/>
    <col min="5147" max="5147" width="14.7109375" style="9" bestFit="1" customWidth="1"/>
    <col min="5148" max="5358" width="9.140625" style="9"/>
    <col min="5359" max="5359" width="8.5703125" style="9" customWidth="1"/>
    <col min="5360" max="5360" width="60" style="9" customWidth="1"/>
    <col min="5361" max="5361" width="17.42578125" style="9" customWidth="1"/>
    <col min="5362" max="5366" width="14" style="9" customWidth="1"/>
    <col min="5367" max="5368" width="9.140625" style="9"/>
    <col min="5369" max="5373" width="14" style="9" customWidth="1"/>
    <col min="5374" max="5395" width="9.140625" style="9"/>
    <col min="5396" max="5396" width="14.7109375" style="9" bestFit="1" customWidth="1"/>
    <col min="5397" max="5402" width="9.140625" style="9"/>
    <col min="5403" max="5403" width="14.7109375" style="9" bestFit="1" customWidth="1"/>
    <col min="5404" max="5614" width="9.140625" style="9"/>
    <col min="5615" max="5615" width="8.5703125" style="9" customWidth="1"/>
    <col min="5616" max="5616" width="60" style="9" customWidth="1"/>
    <col min="5617" max="5617" width="17.42578125" style="9" customWidth="1"/>
    <col min="5618" max="5622" width="14" style="9" customWidth="1"/>
    <col min="5623" max="5624" width="9.140625" style="9"/>
    <col min="5625" max="5629" width="14" style="9" customWidth="1"/>
    <col min="5630" max="5651" width="9.140625" style="9"/>
    <col min="5652" max="5652" width="14.7109375" style="9" bestFit="1" customWidth="1"/>
    <col min="5653" max="5658" width="9.140625" style="9"/>
    <col min="5659" max="5659" width="14.7109375" style="9" bestFit="1" customWidth="1"/>
    <col min="5660" max="5870" width="9.140625" style="9"/>
    <col min="5871" max="5871" width="8.5703125" style="9" customWidth="1"/>
    <col min="5872" max="5872" width="60" style="9" customWidth="1"/>
    <col min="5873" max="5873" width="17.42578125" style="9" customWidth="1"/>
    <col min="5874" max="5878" width="14" style="9" customWidth="1"/>
    <col min="5879" max="5880" width="9.140625" style="9"/>
    <col min="5881" max="5885" width="14" style="9" customWidth="1"/>
    <col min="5886" max="5907" width="9.140625" style="9"/>
    <col min="5908" max="5908" width="14.7109375" style="9" bestFit="1" customWidth="1"/>
    <col min="5909" max="5914" width="9.140625" style="9"/>
    <col min="5915" max="5915" width="14.7109375" style="9" bestFit="1" customWidth="1"/>
    <col min="5916" max="6126" width="9.140625" style="9"/>
    <col min="6127" max="6127" width="8.5703125" style="9" customWidth="1"/>
    <col min="6128" max="6128" width="60" style="9" customWidth="1"/>
    <col min="6129" max="6129" width="17.42578125" style="9" customWidth="1"/>
    <col min="6130" max="6134" width="14" style="9" customWidth="1"/>
    <col min="6135" max="6136" width="9.140625" style="9"/>
    <col min="6137" max="6141" width="14" style="9" customWidth="1"/>
    <col min="6142" max="6163" width="9.140625" style="9"/>
    <col min="6164" max="6164" width="14.7109375" style="9" bestFit="1" customWidth="1"/>
    <col min="6165" max="6170" width="9.140625" style="9"/>
    <col min="6171" max="6171" width="14.7109375" style="9" bestFit="1" customWidth="1"/>
    <col min="6172" max="6382" width="9.140625" style="9"/>
    <col min="6383" max="6383" width="8.5703125" style="9" customWidth="1"/>
    <col min="6384" max="6384" width="60" style="9" customWidth="1"/>
    <col min="6385" max="6385" width="17.42578125" style="9" customWidth="1"/>
    <col min="6386" max="6390" width="14" style="9" customWidth="1"/>
    <col min="6391" max="6392" width="9.140625" style="9"/>
    <col min="6393" max="6397" width="14" style="9" customWidth="1"/>
    <col min="6398" max="6419" width="9.140625" style="9"/>
    <col min="6420" max="6420" width="14.7109375" style="9" bestFit="1" customWidth="1"/>
    <col min="6421" max="6426" width="9.140625" style="9"/>
    <col min="6427" max="6427" width="14.7109375" style="9" bestFit="1" customWidth="1"/>
    <col min="6428" max="6638" width="9.140625" style="9"/>
    <col min="6639" max="6639" width="8.5703125" style="9" customWidth="1"/>
    <col min="6640" max="6640" width="60" style="9" customWidth="1"/>
    <col min="6641" max="6641" width="17.42578125" style="9" customWidth="1"/>
    <col min="6642" max="6646" width="14" style="9" customWidth="1"/>
    <col min="6647" max="6648" width="9.140625" style="9"/>
    <col min="6649" max="6653" width="14" style="9" customWidth="1"/>
    <col min="6654" max="6675" width="9.140625" style="9"/>
    <col min="6676" max="6676" width="14.7109375" style="9" bestFit="1" customWidth="1"/>
    <col min="6677" max="6682" width="9.140625" style="9"/>
    <col min="6683" max="6683" width="14.7109375" style="9" bestFit="1" customWidth="1"/>
    <col min="6684" max="6894" width="9.140625" style="9"/>
    <col min="6895" max="6895" width="8.5703125" style="9" customWidth="1"/>
    <col min="6896" max="6896" width="60" style="9" customWidth="1"/>
    <col min="6897" max="6897" width="17.42578125" style="9" customWidth="1"/>
    <col min="6898" max="6902" width="14" style="9" customWidth="1"/>
    <col min="6903" max="6904" width="9.140625" style="9"/>
    <col min="6905" max="6909" width="14" style="9" customWidth="1"/>
    <col min="6910" max="6931" width="9.140625" style="9"/>
    <col min="6932" max="6932" width="14.7109375" style="9" bestFit="1" customWidth="1"/>
    <col min="6933" max="6938" width="9.140625" style="9"/>
    <col min="6939" max="6939" width="14.7109375" style="9" bestFit="1" customWidth="1"/>
    <col min="6940" max="7150" width="9.140625" style="9"/>
    <col min="7151" max="7151" width="8.5703125" style="9" customWidth="1"/>
    <col min="7152" max="7152" width="60" style="9" customWidth="1"/>
    <col min="7153" max="7153" width="17.42578125" style="9" customWidth="1"/>
    <col min="7154" max="7158" width="14" style="9" customWidth="1"/>
    <col min="7159" max="7160" width="9.140625" style="9"/>
    <col min="7161" max="7165" width="14" style="9" customWidth="1"/>
    <col min="7166" max="7187" width="9.140625" style="9"/>
    <col min="7188" max="7188" width="14.7109375" style="9" bestFit="1" customWidth="1"/>
    <col min="7189" max="7194" width="9.140625" style="9"/>
    <col min="7195" max="7195" width="14.7109375" style="9" bestFit="1" customWidth="1"/>
    <col min="7196" max="7406" width="9.140625" style="9"/>
    <col min="7407" max="7407" width="8.5703125" style="9" customWidth="1"/>
    <col min="7408" max="7408" width="60" style="9" customWidth="1"/>
    <col min="7409" max="7409" width="17.42578125" style="9" customWidth="1"/>
    <col min="7410" max="7414" width="14" style="9" customWidth="1"/>
    <col min="7415" max="7416" width="9.140625" style="9"/>
    <col min="7417" max="7421" width="14" style="9" customWidth="1"/>
    <col min="7422" max="7443" width="9.140625" style="9"/>
    <col min="7444" max="7444" width="14.7109375" style="9" bestFit="1" customWidth="1"/>
    <col min="7445" max="7450" width="9.140625" style="9"/>
    <col min="7451" max="7451" width="14.7109375" style="9" bestFit="1" customWidth="1"/>
    <col min="7452" max="7662" width="9.140625" style="9"/>
    <col min="7663" max="7663" width="8.5703125" style="9" customWidth="1"/>
    <col min="7664" max="7664" width="60" style="9" customWidth="1"/>
    <col min="7665" max="7665" width="17.42578125" style="9" customWidth="1"/>
    <col min="7666" max="7670" width="14" style="9" customWidth="1"/>
    <col min="7671" max="7672" width="9.140625" style="9"/>
    <col min="7673" max="7677" width="14" style="9" customWidth="1"/>
    <col min="7678" max="7699" width="9.140625" style="9"/>
    <col min="7700" max="7700" width="14.7109375" style="9" bestFit="1" customWidth="1"/>
    <col min="7701" max="7706" width="9.140625" style="9"/>
    <col min="7707" max="7707" width="14.7109375" style="9" bestFit="1" customWidth="1"/>
    <col min="7708" max="7918" width="9.140625" style="9"/>
    <col min="7919" max="7919" width="8.5703125" style="9" customWidth="1"/>
    <col min="7920" max="7920" width="60" style="9" customWidth="1"/>
    <col min="7921" max="7921" width="17.42578125" style="9" customWidth="1"/>
    <col min="7922" max="7926" width="14" style="9" customWidth="1"/>
    <col min="7927" max="7928" width="9.140625" style="9"/>
    <col min="7929" max="7933" width="14" style="9" customWidth="1"/>
    <col min="7934" max="7955" width="9.140625" style="9"/>
    <col min="7956" max="7956" width="14.7109375" style="9" bestFit="1" customWidth="1"/>
    <col min="7957" max="7962" width="9.140625" style="9"/>
    <col min="7963" max="7963" width="14.7109375" style="9" bestFit="1" customWidth="1"/>
    <col min="7964" max="8174" width="9.140625" style="9"/>
    <col min="8175" max="8175" width="8.5703125" style="9" customWidth="1"/>
    <col min="8176" max="8176" width="60" style="9" customWidth="1"/>
    <col min="8177" max="8177" width="17.42578125" style="9" customWidth="1"/>
    <col min="8178" max="8182" width="14" style="9" customWidth="1"/>
    <col min="8183" max="8184" width="9.140625" style="9"/>
    <col min="8185" max="8189" width="14" style="9" customWidth="1"/>
    <col min="8190" max="8211" width="9.140625" style="9"/>
    <col min="8212" max="8212" width="14.7109375" style="9" bestFit="1" customWidth="1"/>
    <col min="8213" max="8218" width="9.140625" style="9"/>
    <col min="8219" max="8219" width="14.7109375" style="9" bestFit="1" customWidth="1"/>
    <col min="8220" max="8430" width="9.140625" style="9"/>
    <col min="8431" max="8431" width="8.5703125" style="9" customWidth="1"/>
    <col min="8432" max="8432" width="60" style="9" customWidth="1"/>
    <col min="8433" max="8433" width="17.42578125" style="9" customWidth="1"/>
    <col min="8434" max="8438" width="14" style="9" customWidth="1"/>
    <col min="8439" max="8440" width="9.140625" style="9"/>
    <col min="8441" max="8445" width="14" style="9" customWidth="1"/>
    <col min="8446" max="8467" width="9.140625" style="9"/>
    <col min="8468" max="8468" width="14.7109375" style="9" bestFit="1" customWidth="1"/>
    <col min="8469" max="8474" width="9.140625" style="9"/>
    <col min="8475" max="8475" width="14.7109375" style="9" bestFit="1" customWidth="1"/>
    <col min="8476" max="8686" width="9.140625" style="9"/>
    <col min="8687" max="8687" width="8.5703125" style="9" customWidth="1"/>
    <col min="8688" max="8688" width="60" style="9" customWidth="1"/>
    <col min="8689" max="8689" width="17.42578125" style="9" customWidth="1"/>
    <col min="8690" max="8694" width="14" style="9" customWidth="1"/>
    <col min="8695" max="8696" width="9.140625" style="9"/>
    <col min="8697" max="8701" width="14" style="9" customWidth="1"/>
    <col min="8702" max="8723" width="9.140625" style="9"/>
    <col min="8724" max="8724" width="14.7109375" style="9" bestFit="1" customWidth="1"/>
    <col min="8725" max="8730" width="9.140625" style="9"/>
    <col min="8731" max="8731" width="14.7109375" style="9" bestFit="1" customWidth="1"/>
    <col min="8732" max="8942" width="9.140625" style="9"/>
    <col min="8943" max="8943" width="8.5703125" style="9" customWidth="1"/>
    <col min="8944" max="8944" width="60" style="9" customWidth="1"/>
    <col min="8945" max="8945" width="17.42578125" style="9" customWidth="1"/>
    <col min="8946" max="8950" width="14" style="9" customWidth="1"/>
    <col min="8951" max="8952" width="9.140625" style="9"/>
    <col min="8953" max="8957" width="14" style="9" customWidth="1"/>
    <col min="8958" max="8979" width="9.140625" style="9"/>
    <col min="8980" max="8980" width="14.7109375" style="9" bestFit="1" customWidth="1"/>
    <col min="8981" max="8986" width="9.140625" style="9"/>
    <col min="8987" max="8987" width="14.7109375" style="9" bestFit="1" customWidth="1"/>
    <col min="8988" max="9198" width="9.140625" style="9"/>
    <col min="9199" max="9199" width="8.5703125" style="9" customWidth="1"/>
    <col min="9200" max="9200" width="60" style="9" customWidth="1"/>
    <col min="9201" max="9201" width="17.42578125" style="9" customWidth="1"/>
    <col min="9202" max="9206" width="14" style="9" customWidth="1"/>
    <col min="9207" max="9208" width="9.140625" style="9"/>
    <col min="9209" max="9213" width="14" style="9" customWidth="1"/>
    <col min="9214" max="9235" width="9.140625" style="9"/>
    <col min="9236" max="9236" width="14.7109375" style="9" bestFit="1" customWidth="1"/>
    <col min="9237" max="9242" width="9.140625" style="9"/>
    <col min="9243" max="9243" width="14.7109375" style="9" bestFit="1" customWidth="1"/>
    <col min="9244" max="9454" width="9.140625" style="9"/>
    <col min="9455" max="9455" width="8.5703125" style="9" customWidth="1"/>
    <col min="9456" max="9456" width="60" style="9" customWidth="1"/>
    <col min="9457" max="9457" width="17.42578125" style="9" customWidth="1"/>
    <col min="9458" max="9462" width="14" style="9" customWidth="1"/>
    <col min="9463" max="9464" width="9.140625" style="9"/>
    <col min="9465" max="9469" width="14" style="9" customWidth="1"/>
    <col min="9470" max="9491" width="9.140625" style="9"/>
    <col min="9492" max="9492" width="14.7109375" style="9" bestFit="1" customWidth="1"/>
    <col min="9493" max="9498" width="9.140625" style="9"/>
    <col min="9499" max="9499" width="14.7109375" style="9" bestFit="1" customWidth="1"/>
    <col min="9500" max="9710" width="9.140625" style="9"/>
    <col min="9711" max="9711" width="8.5703125" style="9" customWidth="1"/>
    <col min="9712" max="9712" width="60" style="9" customWidth="1"/>
    <col min="9713" max="9713" width="17.42578125" style="9" customWidth="1"/>
    <col min="9714" max="9718" width="14" style="9" customWidth="1"/>
    <col min="9719" max="9720" width="9.140625" style="9"/>
    <col min="9721" max="9725" width="14" style="9" customWidth="1"/>
    <col min="9726" max="9747" width="9.140625" style="9"/>
    <col min="9748" max="9748" width="14.7109375" style="9" bestFit="1" customWidth="1"/>
    <col min="9749" max="9754" width="9.140625" style="9"/>
    <col min="9755" max="9755" width="14.7109375" style="9" bestFit="1" customWidth="1"/>
    <col min="9756" max="9966" width="9.140625" style="9"/>
    <col min="9967" max="9967" width="8.5703125" style="9" customWidth="1"/>
    <col min="9968" max="9968" width="60" style="9" customWidth="1"/>
    <col min="9969" max="9969" width="17.42578125" style="9" customWidth="1"/>
    <col min="9970" max="9974" width="14" style="9" customWidth="1"/>
    <col min="9975" max="9976" width="9.140625" style="9"/>
    <col min="9977" max="9981" width="14" style="9" customWidth="1"/>
    <col min="9982" max="10003" width="9.140625" style="9"/>
    <col min="10004" max="10004" width="14.7109375" style="9" bestFit="1" customWidth="1"/>
    <col min="10005" max="10010" width="9.140625" style="9"/>
    <col min="10011" max="10011" width="14.7109375" style="9" bestFit="1" customWidth="1"/>
    <col min="10012" max="10222" width="9.140625" style="9"/>
    <col min="10223" max="10223" width="8.5703125" style="9" customWidth="1"/>
    <col min="10224" max="10224" width="60" style="9" customWidth="1"/>
    <col min="10225" max="10225" width="17.42578125" style="9" customWidth="1"/>
    <col min="10226" max="10230" width="14" style="9" customWidth="1"/>
    <col min="10231" max="10232" width="9.140625" style="9"/>
    <col min="10233" max="10237" width="14" style="9" customWidth="1"/>
    <col min="10238" max="10259" width="9.140625" style="9"/>
    <col min="10260" max="10260" width="14.7109375" style="9" bestFit="1" customWidth="1"/>
    <col min="10261" max="10266" width="9.140625" style="9"/>
    <col min="10267" max="10267" width="14.7109375" style="9" bestFit="1" customWidth="1"/>
    <col min="10268" max="10478" width="9.140625" style="9"/>
    <col min="10479" max="10479" width="8.5703125" style="9" customWidth="1"/>
    <col min="10480" max="10480" width="60" style="9" customWidth="1"/>
    <col min="10481" max="10481" width="17.42578125" style="9" customWidth="1"/>
    <col min="10482" max="10486" width="14" style="9" customWidth="1"/>
    <col min="10487" max="10488" width="9.140625" style="9"/>
    <col min="10489" max="10493" width="14" style="9" customWidth="1"/>
    <col min="10494" max="10515" width="9.140625" style="9"/>
    <col min="10516" max="10516" width="14.7109375" style="9" bestFit="1" customWidth="1"/>
    <col min="10517" max="10522" width="9.140625" style="9"/>
    <col min="10523" max="10523" width="14.7109375" style="9" bestFit="1" customWidth="1"/>
    <col min="10524" max="10734" width="9.140625" style="9"/>
    <col min="10735" max="10735" width="8.5703125" style="9" customWidth="1"/>
    <col min="10736" max="10736" width="60" style="9" customWidth="1"/>
    <col min="10737" max="10737" width="17.42578125" style="9" customWidth="1"/>
    <col min="10738" max="10742" width="14" style="9" customWidth="1"/>
    <col min="10743" max="10744" width="9.140625" style="9"/>
    <col min="10745" max="10749" width="14" style="9" customWidth="1"/>
    <col min="10750" max="10771" width="9.140625" style="9"/>
    <col min="10772" max="10772" width="14.7109375" style="9" bestFit="1" customWidth="1"/>
    <col min="10773" max="10778" width="9.140625" style="9"/>
    <col min="10779" max="10779" width="14.7109375" style="9" bestFit="1" customWidth="1"/>
    <col min="10780" max="10990" width="9.140625" style="9"/>
    <col min="10991" max="10991" width="8.5703125" style="9" customWidth="1"/>
    <col min="10992" max="10992" width="60" style="9" customWidth="1"/>
    <col min="10993" max="10993" width="17.42578125" style="9" customWidth="1"/>
    <col min="10994" max="10998" width="14" style="9" customWidth="1"/>
    <col min="10999" max="11000" width="9.140625" style="9"/>
    <col min="11001" max="11005" width="14" style="9" customWidth="1"/>
    <col min="11006" max="11027" width="9.140625" style="9"/>
    <col min="11028" max="11028" width="14.7109375" style="9" bestFit="1" customWidth="1"/>
    <col min="11029" max="11034" width="9.140625" style="9"/>
    <col min="11035" max="11035" width="14.7109375" style="9" bestFit="1" customWidth="1"/>
    <col min="11036" max="11246" width="9.140625" style="9"/>
    <col min="11247" max="11247" width="8.5703125" style="9" customWidth="1"/>
    <col min="11248" max="11248" width="60" style="9" customWidth="1"/>
    <col min="11249" max="11249" width="17.42578125" style="9" customWidth="1"/>
    <col min="11250" max="11254" width="14" style="9" customWidth="1"/>
    <col min="11255" max="11256" width="9.140625" style="9"/>
    <col min="11257" max="11261" width="14" style="9" customWidth="1"/>
    <col min="11262" max="11283" width="9.140625" style="9"/>
    <col min="11284" max="11284" width="14.7109375" style="9" bestFit="1" customWidth="1"/>
    <col min="11285" max="11290" width="9.140625" style="9"/>
    <col min="11291" max="11291" width="14.7109375" style="9" bestFit="1" customWidth="1"/>
    <col min="11292" max="11502" width="9.140625" style="9"/>
    <col min="11503" max="11503" width="8.5703125" style="9" customWidth="1"/>
    <col min="11504" max="11504" width="60" style="9" customWidth="1"/>
    <col min="11505" max="11505" width="17.42578125" style="9" customWidth="1"/>
    <col min="11506" max="11510" width="14" style="9" customWidth="1"/>
    <col min="11511" max="11512" width="9.140625" style="9"/>
    <col min="11513" max="11517" width="14" style="9" customWidth="1"/>
    <col min="11518" max="11539" width="9.140625" style="9"/>
    <col min="11540" max="11540" width="14.7109375" style="9" bestFit="1" customWidth="1"/>
    <col min="11541" max="11546" width="9.140625" style="9"/>
    <col min="11547" max="11547" width="14.7109375" style="9" bestFit="1" customWidth="1"/>
    <col min="11548" max="11758" width="9.140625" style="9"/>
    <col min="11759" max="11759" width="8.5703125" style="9" customWidth="1"/>
    <col min="11760" max="11760" width="60" style="9" customWidth="1"/>
    <col min="11761" max="11761" width="17.42578125" style="9" customWidth="1"/>
    <col min="11762" max="11766" width="14" style="9" customWidth="1"/>
    <col min="11767" max="11768" width="9.140625" style="9"/>
    <col min="11769" max="11773" width="14" style="9" customWidth="1"/>
    <col min="11774" max="11795" width="9.140625" style="9"/>
    <col min="11796" max="11796" width="14.7109375" style="9" bestFit="1" customWidth="1"/>
    <col min="11797" max="11802" width="9.140625" style="9"/>
    <col min="11803" max="11803" width="14.7109375" style="9" bestFit="1" customWidth="1"/>
    <col min="11804" max="12014" width="9.140625" style="9"/>
    <col min="12015" max="12015" width="8.5703125" style="9" customWidth="1"/>
    <col min="12016" max="12016" width="60" style="9" customWidth="1"/>
    <col min="12017" max="12017" width="17.42578125" style="9" customWidth="1"/>
    <col min="12018" max="12022" width="14" style="9" customWidth="1"/>
    <col min="12023" max="12024" width="9.140625" style="9"/>
    <col min="12025" max="12029" width="14" style="9" customWidth="1"/>
    <col min="12030" max="12051" width="9.140625" style="9"/>
    <col min="12052" max="12052" width="14.7109375" style="9" bestFit="1" customWidth="1"/>
    <col min="12053" max="12058" width="9.140625" style="9"/>
    <col min="12059" max="12059" width="14.7109375" style="9" bestFit="1" customWidth="1"/>
    <col min="12060" max="12270" width="9.140625" style="9"/>
    <col min="12271" max="12271" width="8.5703125" style="9" customWidth="1"/>
    <col min="12272" max="12272" width="60" style="9" customWidth="1"/>
    <col min="12273" max="12273" width="17.42578125" style="9" customWidth="1"/>
    <col min="12274" max="12278" width="14" style="9" customWidth="1"/>
    <col min="12279" max="12280" width="9.140625" style="9"/>
    <col min="12281" max="12285" width="14" style="9" customWidth="1"/>
    <col min="12286" max="12307" width="9.140625" style="9"/>
    <col min="12308" max="12308" width="14.7109375" style="9" bestFit="1" customWidth="1"/>
    <col min="12309" max="12314" width="9.140625" style="9"/>
    <col min="12315" max="12315" width="14.7109375" style="9" bestFit="1" customWidth="1"/>
    <col min="12316" max="12526" width="9.140625" style="9"/>
    <col min="12527" max="12527" width="8.5703125" style="9" customWidth="1"/>
    <col min="12528" max="12528" width="60" style="9" customWidth="1"/>
    <col min="12529" max="12529" width="17.42578125" style="9" customWidth="1"/>
    <col min="12530" max="12534" width="14" style="9" customWidth="1"/>
    <col min="12535" max="12536" width="9.140625" style="9"/>
    <col min="12537" max="12541" width="14" style="9" customWidth="1"/>
    <col min="12542" max="12563" width="9.140625" style="9"/>
    <col min="12564" max="12564" width="14.7109375" style="9" bestFit="1" customWidth="1"/>
    <col min="12565" max="12570" width="9.140625" style="9"/>
    <col min="12571" max="12571" width="14.7109375" style="9" bestFit="1" customWidth="1"/>
    <col min="12572" max="12782" width="9.140625" style="9"/>
    <col min="12783" max="12783" width="8.5703125" style="9" customWidth="1"/>
    <col min="12784" max="12784" width="60" style="9" customWidth="1"/>
    <col min="12785" max="12785" width="17.42578125" style="9" customWidth="1"/>
    <col min="12786" max="12790" width="14" style="9" customWidth="1"/>
    <col min="12791" max="12792" width="9.140625" style="9"/>
    <col min="12793" max="12797" width="14" style="9" customWidth="1"/>
    <col min="12798" max="12819" width="9.140625" style="9"/>
    <col min="12820" max="12820" width="14.7109375" style="9" bestFit="1" customWidth="1"/>
    <col min="12821" max="12826" width="9.140625" style="9"/>
    <col min="12827" max="12827" width="14.7109375" style="9" bestFit="1" customWidth="1"/>
    <col min="12828" max="13038" width="9.140625" style="9"/>
    <col min="13039" max="13039" width="8.5703125" style="9" customWidth="1"/>
    <col min="13040" max="13040" width="60" style="9" customWidth="1"/>
    <col min="13041" max="13041" width="17.42578125" style="9" customWidth="1"/>
    <col min="13042" max="13046" width="14" style="9" customWidth="1"/>
    <col min="13047" max="13048" width="9.140625" style="9"/>
    <col min="13049" max="13053" width="14" style="9" customWidth="1"/>
    <col min="13054" max="13075" width="9.140625" style="9"/>
    <col min="13076" max="13076" width="14.7109375" style="9" bestFit="1" customWidth="1"/>
    <col min="13077" max="13082" width="9.140625" style="9"/>
    <col min="13083" max="13083" width="14.7109375" style="9" bestFit="1" customWidth="1"/>
    <col min="13084" max="13294" width="9.140625" style="9"/>
    <col min="13295" max="13295" width="8.5703125" style="9" customWidth="1"/>
    <col min="13296" max="13296" width="60" style="9" customWidth="1"/>
    <col min="13297" max="13297" width="17.42578125" style="9" customWidth="1"/>
    <col min="13298" max="13302" width="14" style="9" customWidth="1"/>
    <col min="13303" max="13304" width="9.140625" style="9"/>
    <col min="13305" max="13309" width="14" style="9" customWidth="1"/>
    <col min="13310" max="13331" width="9.140625" style="9"/>
    <col min="13332" max="13332" width="14.7109375" style="9" bestFit="1" customWidth="1"/>
    <col min="13333" max="13338" width="9.140625" style="9"/>
    <col min="13339" max="13339" width="14.7109375" style="9" bestFit="1" customWidth="1"/>
    <col min="13340" max="13550" width="9.140625" style="9"/>
    <col min="13551" max="13551" width="8.5703125" style="9" customWidth="1"/>
    <col min="13552" max="13552" width="60" style="9" customWidth="1"/>
    <col min="13553" max="13553" width="17.42578125" style="9" customWidth="1"/>
    <col min="13554" max="13558" width="14" style="9" customWidth="1"/>
    <col min="13559" max="13560" width="9.140625" style="9"/>
    <col min="13561" max="13565" width="14" style="9" customWidth="1"/>
    <col min="13566" max="13587" width="9.140625" style="9"/>
    <col min="13588" max="13588" width="14.7109375" style="9" bestFit="1" customWidth="1"/>
    <col min="13589" max="13594" width="9.140625" style="9"/>
    <col min="13595" max="13595" width="14.7109375" style="9" bestFit="1" customWidth="1"/>
    <col min="13596" max="13806" width="9.140625" style="9"/>
    <col min="13807" max="13807" width="8.5703125" style="9" customWidth="1"/>
    <col min="13808" max="13808" width="60" style="9" customWidth="1"/>
    <col min="13809" max="13809" width="17.42578125" style="9" customWidth="1"/>
    <col min="13810" max="13814" width="14" style="9" customWidth="1"/>
    <col min="13815" max="13816" width="9.140625" style="9"/>
    <col min="13817" max="13821" width="14" style="9" customWidth="1"/>
    <col min="13822" max="13843" width="9.140625" style="9"/>
    <col min="13844" max="13844" width="14.7109375" style="9" bestFit="1" customWidth="1"/>
    <col min="13845" max="13850" width="9.140625" style="9"/>
    <col min="13851" max="13851" width="14.7109375" style="9" bestFit="1" customWidth="1"/>
    <col min="13852" max="14062" width="9.140625" style="9"/>
    <col min="14063" max="14063" width="8.5703125" style="9" customWidth="1"/>
    <col min="14064" max="14064" width="60" style="9" customWidth="1"/>
    <col min="14065" max="14065" width="17.42578125" style="9" customWidth="1"/>
    <col min="14066" max="14070" width="14" style="9" customWidth="1"/>
    <col min="14071" max="14072" width="9.140625" style="9"/>
    <col min="14073" max="14077" width="14" style="9" customWidth="1"/>
    <col min="14078" max="14099" width="9.140625" style="9"/>
    <col min="14100" max="14100" width="14.7109375" style="9" bestFit="1" customWidth="1"/>
    <col min="14101" max="14106" width="9.140625" style="9"/>
    <col min="14107" max="14107" width="14.7109375" style="9" bestFit="1" customWidth="1"/>
    <col min="14108" max="14318" width="9.140625" style="9"/>
    <col min="14319" max="14319" width="8.5703125" style="9" customWidth="1"/>
    <col min="14320" max="14320" width="60" style="9" customWidth="1"/>
    <col min="14321" max="14321" width="17.42578125" style="9" customWidth="1"/>
    <col min="14322" max="14326" width="14" style="9" customWidth="1"/>
    <col min="14327" max="14328" width="9.140625" style="9"/>
    <col min="14329" max="14333" width="14" style="9" customWidth="1"/>
    <col min="14334" max="14355" width="9.140625" style="9"/>
    <col min="14356" max="14356" width="14.7109375" style="9" bestFit="1" customWidth="1"/>
    <col min="14357" max="14362" width="9.140625" style="9"/>
    <col min="14363" max="14363" width="14.7109375" style="9" bestFit="1" customWidth="1"/>
    <col min="14364" max="14574" width="9.140625" style="9"/>
    <col min="14575" max="14575" width="8.5703125" style="9" customWidth="1"/>
    <col min="14576" max="14576" width="60" style="9" customWidth="1"/>
    <col min="14577" max="14577" width="17.42578125" style="9" customWidth="1"/>
    <col min="14578" max="14582" width="14" style="9" customWidth="1"/>
    <col min="14583" max="14584" width="9.140625" style="9"/>
    <col min="14585" max="14589" width="14" style="9" customWidth="1"/>
    <col min="14590" max="14611" width="9.140625" style="9"/>
    <col min="14612" max="14612" width="14.7109375" style="9" bestFit="1" customWidth="1"/>
    <col min="14613" max="14618" width="9.140625" style="9"/>
    <col min="14619" max="14619" width="14.7109375" style="9" bestFit="1" customWidth="1"/>
    <col min="14620" max="14830" width="9.140625" style="9"/>
    <col min="14831" max="14831" width="8.5703125" style="9" customWidth="1"/>
    <col min="14832" max="14832" width="60" style="9" customWidth="1"/>
    <col min="14833" max="14833" width="17.42578125" style="9" customWidth="1"/>
    <col min="14834" max="14838" width="14" style="9" customWidth="1"/>
    <col min="14839" max="14840" width="9.140625" style="9"/>
    <col min="14841" max="14845" width="14" style="9" customWidth="1"/>
    <col min="14846" max="14867" width="9.140625" style="9"/>
    <col min="14868" max="14868" width="14.7109375" style="9" bestFit="1" customWidth="1"/>
    <col min="14869" max="14874" width="9.140625" style="9"/>
    <col min="14875" max="14875" width="14.7109375" style="9" bestFit="1" customWidth="1"/>
    <col min="14876" max="15086" width="9.140625" style="9"/>
    <col min="15087" max="15087" width="8.5703125" style="9" customWidth="1"/>
    <col min="15088" max="15088" width="60" style="9" customWidth="1"/>
    <col min="15089" max="15089" width="17.42578125" style="9" customWidth="1"/>
    <col min="15090" max="15094" width="14" style="9" customWidth="1"/>
    <col min="15095" max="15096" width="9.140625" style="9"/>
    <col min="15097" max="15101" width="14" style="9" customWidth="1"/>
    <col min="15102" max="15123" width="9.140625" style="9"/>
    <col min="15124" max="15124" width="14.7109375" style="9" bestFit="1" customWidth="1"/>
    <col min="15125" max="15130" width="9.140625" style="9"/>
    <col min="15131" max="15131" width="14.7109375" style="9" bestFit="1" customWidth="1"/>
    <col min="15132" max="15342" width="9.140625" style="9"/>
    <col min="15343" max="15343" width="8.5703125" style="9" customWidth="1"/>
    <col min="15344" max="15344" width="60" style="9" customWidth="1"/>
    <col min="15345" max="15345" width="17.42578125" style="9" customWidth="1"/>
    <col min="15346" max="15350" width="14" style="9" customWidth="1"/>
    <col min="15351" max="15352" width="9.140625" style="9"/>
    <col min="15353" max="15357" width="14" style="9" customWidth="1"/>
    <col min="15358" max="15379" width="9.140625" style="9"/>
    <col min="15380" max="15380" width="14.7109375" style="9" bestFit="1" customWidth="1"/>
    <col min="15381" max="15386" width="9.140625" style="9"/>
    <col min="15387" max="15387" width="14.7109375" style="9" bestFit="1" customWidth="1"/>
    <col min="15388" max="15598" width="9.140625" style="9"/>
    <col min="15599" max="15599" width="8.5703125" style="9" customWidth="1"/>
    <col min="15600" max="15600" width="60" style="9" customWidth="1"/>
    <col min="15601" max="15601" width="17.42578125" style="9" customWidth="1"/>
    <col min="15602" max="15606" width="14" style="9" customWidth="1"/>
    <col min="15607" max="15608" width="9.140625" style="9"/>
    <col min="15609" max="15613" width="14" style="9" customWidth="1"/>
    <col min="15614" max="15635" width="9.140625" style="9"/>
    <col min="15636" max="15636" width="14.7109375" style="9" bestFit="1" customWidth="1"/>
    <col min="15637" max="15642" width="9.140625" style="9"/>
    <col min="15643" max="15643" width="14.7109375" style="9" bestFit="1" customWidth="1"/>
    <col min="15644" max="15854" width="9.140625" style="9"/>
    <col min="15855" max="15855" width="8.5703125" style="9" customWidth="1"/>
    <col min="15856" max="15856" width="60" style="9" customWidth="1"/>
    <col min="15857" max="15857" width="17.42578125" style="9" customWidth="1"/>
    <col min="15858" max="15862" width="14" style="9" customWidth="1"/>
    <col min="15863" max="15864" width="9.140625" style="9"/>
    <col min="15865" max="15869" width="14" style="9" customWidth="1"/>
    <col min="15870" max="15891" width="9.140625" style="9"/>
    <col min="15892" max="15892" width="14.7109375" style="9" bestFit="1" customWidth="1"/>
    <col min="15893" max="15898" width="9.140625" style="9"/>
    <col min="15899" max="15899" width="14.7109375" style="9" bestFit="1" customWidth="1"/>
    <col min="15900" max="16110" width="9.140625" style="9"/>
    <col min="16111" max="16111" width="8.5703125" style="9" customWidth="1"/>
    <col min="16112" max="16112" width="60" style="9" customWidth="1"/>
    <col min="16113" max="16113" width="17.42578125" style="9" customWidth="1"/>
    <col min="16114" max="16118" width="14" style="9" customWidth="1"/>
    <col min="16119" max="16120" width="9.140625" style="9"/>
    <col min="16121" max="16125" width="14" style="9" customWidth="1"/>
    <col min="16126" max="16147" width="9.140625" style="9"/>
    <col min="16148" max="16148" width="14.7109375" style="9" bestFit="1" customWidth="1"/>
    <col min="16149" max="16154" width="9.140625" style="9"/>
    <col min="16155" max="16155" width="14.7109375" style="9" bestFit="1" customWidth="1"/>
    <col min="16156" max="16384" width="9.140625" style="9"/>
  </cols>
  <sheetData>
    <row r="1" spans="1:8" s="2" customFormat="1" ht="15.75" x14ac:dyDescent="0.25">
      <c r="A1" s="1" t="s">
        <v>156</v>
      </c>
      <c r="B1" s="1"/>
      <c r="C1" s="1"/>
      <c r="D1" s="46" t="s">
        <v>155</v>
      </c>
      <c r="E1" s="1"/>
      <c r="F1" s="1"/>
    </row>
    <row r="2" spans="1:8" s="5" customFormat="1" ht="18.75" customHeight="1" x14ac:dyDescent="0.25">
      <c r="A2" s="3" t="s">
        <v>134</v>
      </c>
      <c r="B2" s="4"/>
      <c r="C2" s="4"/>
      <c r="D2" s="4"/>
      <c r="E2" s="4"/>
      <c r="F2" s="4"/>
    </row>
    <row r="3" spans="1:8" s="2" customFormat="1" ht="57.75" customHeight="1" x14ac:dyDescent="0.25">
      <c r="A3" s="101" t="s">
        <v>157</v>
      </c>
      <c r="B3" s="101"/>
      <c r="C3" s="101"/>
      <c r="D3" s="101"/>
      <c r="E3" s="101"/>
      <c r="F3" s="101"/>
      <c r="G3" s="16"/>
      <c r="H3" s="16"/>
    </row>
    <row r="4" spans="1:8" ht="12.75" customHeight="1" x14ac:dyDescent="0.2">
      <c r="A4" s="6"/>
      <c r="B4" s="7"/>
      <c r="C4" s="7"/>
      <c r="D4" s="32"/>
      <c r="E4" s="32"/>
      <c r="F4" s="33"/>
    </row>
    <row r="5" spans="1:8" s="2" customFormat="1" ht="14.25" customHeight="1" x14ac:dyDescent="0.25">
      <c r="A5" s="10"/>
      <c r="B5" s="10"/>
      <c r="C5" s="10"/>
      <c r="D5" s="102" t="s">
        <v>154</v>
      </c>
      <c r="E5" s="102"/>
      <c r="F5" s="102"/>
    </row>
    <row r="6" spans="1:8" ht="47.25" customHeight="1" x14ac:dyDescent="0.2">
      <c r="A6" s="34" t="s">
        <v>0</v>
      </c>
      <c r="B6" s="34" t="s">
        <v>1</v>
      </c>
      <c r="C6" s="34" t="s">
        <v>109</v>
      </c>
      <c r="D6" s="34" t="s">
        <v>151</v>
      </c>
      <c r="E6" s="34" t="s">
        <v>152</v>
      </c>
      <c r="F6" s="34" t="s">
        <v>153</v>
      </c>
    </row>
    <row r="7" spans="1:8" s="12" customFormat="1" x14ac:dyDescent="0.2">
      <c r="A7" s="34">
        <v>1</v>
      </c>
      <c r="B7" s="11">
        <f t="shared" ref="B7:D7" si="0">A7+1</f>
        <v>2</v>
      </c>
      <c r="C7" s="11">
        <f t="shared" si="0"/>
        <v>3</v>
      </c>
      <c r="D7" s="11">
        <f t="shared" si="0"/>
        <v>4</v>
      </c>
      <c r="E7" s="11">
        <f t="shared" ref="E7" si="1">D7+1</f>
        <v>5</v>
      </c>
      <c r="F7" s="11">
        <f t="shared" ref="F7" si="2">E7+1</f>
        <v>6</v>
      </c>
    </row>
    <row r="8" spans="1:8" x14ac:dyDescent="0.2">
      <c r="A8" s="35">
        <v>1</v>
      </c>
      <c r="B8" s="53" t="s">
        <v>2</v>
      </c>
      <c r="C8" s="65" t="s">
        <v>110</v>
      </c>
      <c r="D8" s="13">
        <f>'[1]к Правлению'!K8</f>
        <v>145.71034972677597</v>
      </c>
      <c r="E8" s="13">
        <f>'[1]к Правлению'!L8</f>
        <v>75.935794227195828</v>
      </c>
      <c r="F8" s="13">
        <f>'[1]к Правлению'!M8</f>
        <v>69.774555499580146</v>
      </c>
    </row>
    <row r="9" spans="1:8" x14ac:dyDescent="0.2">
      <c r="A9" s="36" t="s">
        <v>3</v>
      </c>
      <c r="B9" s="54" t="s">
        <v>4</v>
      </c>
      <c r="C9" s="66" t="s">
        <v>110</v>
      </c>
      <c r="D9" s="14">
        <f>'[1]к Правлению'!K9</f>
        <v>0</v>
      </c>
      <c r="E9" s="14">
        <f>'[1]к Правлению'!L9</f>
        <v>0</v>
      </c>
      <c r="F9" s="14">
        <f>'[1]к Правлению'!M9</f>
        <v>0</v>
      </c>
    </row>
    <row r="10" spans="1:8" x14ac:dyDescent="0.2">
      <c r="A10" s="35" t="s">
        <v>5</v>
      </c>
      <c r="B10" s="53" t="s">
        <v>6</v>
      </c>
      <c r="C10" s="65" t="s">
        <v>110</v>
      </c>
      <c r="D10" s="13">
        <f>'[1]к Правлению'!K10</f>
        <v>145.71034972677597</v>
      </c>
      <c r="E10" s="13">
        <f>'[1]к Правлению'!L10</f>
        <v>75.935794227195828</v>
      </c>
      <c r="F10" s="13">
        <f>'[1]к Правлению'!M10</f>
        <v>69.774555499580146</v>
      </c>
    </row>
    <row r="11" spans="1:8" hidden="1" outlineLevel="2" x14ac:dyDescent="0.2">
      <c r="A11" s="36" t="s">
        <v>7</v>
      </c>
      <c r="B11" s="54" t="s">
        <v>8</v>
      </c>
      <c r="C11" s="66" t="s">
        <v>110</v>
      </c>
      <c r="D11" s="14">
        <f>'[1]к Правлению'!K11</f>
        <v>0</v>
      </c>
      <c r="E11" s="14">
        <f>'[1]к Правлению'!L11</f>
        <v>0</v>
      </c>
      <c r="F11" s="14">
        <f>'[1]к Правлению'!M11</f>
        <v>0</v>
      </c>
    </row>
    <row r="12" spans="1:8" ht="25.5" hidden="1" outlineLevel="2" x14ac:dyDescent="0.2">
      <c r="A12" s="36" t="s">
        <v>9</v>
      </c>
      <c r="B12" s="54" t="s">
        <v>10</v>
      </c>
      <c r="C12" s="66" t="s">
        <v>110</v>
      </c>
      <c r="D12" s="14">
        <f>'[1]к Правлению'!K12</f>
        <v>145.71034972677597</v>
      </c>
      <c r="E12" s="14">
        <f>'[1]к Правлению'!L12</f>
        <v>75.935794227195828</v>
      </c>
      <c r="F12" s="14">
        <f>'[1]к Правлению'!M12</f>
        <v>69.774555499580146</v>
      </c>
    </row>
    <row r="13" spans="1:8" hidden="1" outlineLevel="2" x14ac:dyDescent="0.2">
      <c r="A13" s="36" t="s">
        <v>11</v>
      </c>
      <c r="B13" s="54" t="s">
        <v>12</v>
      </c>
      <c r="C13" s="66" t="s">
        <v>110</v>
      </c>
      <c r="D13" s="14">
        <f>'[1]к Правлению'!K13</f>
        <v>0</v>
      </c>
      <c r="E13" s="14">
        <f>'[1]к Правлению'!L13</f>
        <v>0</v>
      </c>
      <c r="F13" s="14">
        <f>'[1]к Правлению'!M13</f>
        <v>0</v>
      </c>
    </row>
    <row r="14" spans="1:8" collapsed="1" x14ac:dyDescent="0.2">
      <c r="A14" s="35">
        <v>2</v>
      </c>
      <c r="B14" s="53" t="s">
        <v>13</v>
      </c>
      <c r="C14" s="65" t="s">
        <v>110</v>
      </c>
      <c r="D14" s="13">
        <f>'[1]к Правлению'!K14</f>
        <v>52.131345407999994</v>
      </c>
      <c r="E14" s="13">
        <f>'[1]к Правлению'!L14</f>
        <v>27.167837597752413</v>
      </c>
      <c r="F14" s="13">
        <f>'[1]к Правлению'!M14</f>
        <v>24.963507810247577</v>
      </c>
    </row>
    <row r="15" spans="1:8" ht="25.5" hidden="1" outlineLevel="1" x14ac:dyDescent="0.2">
      <c r="A15" s="51" t="s">
        <v>14</v>
      </c>
      <c r="B15" s="54" t="s">
        <v>105</v>
      </c>
      <c r="C15" s="67" t="s">
        <v>110</v>
      </c>
      <c r="D15" s="52">
        <f>'[1]к Правлению'!K15</f>
        <v>41.342459999999996</v>
      </c>
      <c r="E15" s="14">
        <f>'[1]к Правлению'!L15</f>
        <v>21.545295452881462</v>
      </c>
      <c r="F15" s="14">
        <f>'[1]к Правлению'!M15</f>
        <v>19.797164547118534</v>
      </c>
    </row>
    <row r="16" spans="1:8" hidden="1" outlineLevel="1" x14ac:dyDescent="0.2">
      <c r="A16" s="51" t="s">
        <v>15</v>
      </c>
      <c r="B16" s="54" t="s">
        <v>16</v>
      </c>
      <c r="C16" s="67" t="s">
        <v>110</v>
      </c>
      <c r="D16" s="52">
        <f>'[1]к Правлению'!K16</f>
        <v>8.8477199999999971</v>
      </c>
      <c r="E16" s="14">
        <f>'[1]к Правлению'!L16</f>
        <v>4.6109191732753283</v>
      </c>
      <c r="F16" s="14">
        <f>'[1]к Правлению'!M16</f>
        <v>4.2368008267246688</v>
      </c>
    </row>
    <row r="17" spans="1:6" ht="25.5" hidden="1" outlineLevel="1" x14ac:dyDescent="0.2">
      <c r="A17" s="51" t="s">
        <v>17</v>
      </c>
      <c r="B17" s="54" t="s">
        <v>106</v>
      </c>
      <c r="C17" s="67" t="s">
        <v>110</v>
      </c>
      <c r="D17" s="52">
        <f>'[1]к Правлению'!K17</f>
        <v>0</v>
      </c>
      <c r="E17" s="14">
        <f>'[1]к Правлению'!L17</f>
        <v>0</v>
      </c>
      <c r="F17" s="14">
        <f>'[1]к Правлению'!M17</f>
        <v>0</v>
      </c>
    </row>
    <row r="18" spans="1:6" hidden="1" outlineLevel="1" x14ac:dyDescent="0.2">
      <c r="A18" s="51" t="s">
        <v>18</v>
      </c>
      <c r="B18" s="54" t="s">
        <v>107</v>
      </c>
      <c r="C18" s="67" t="s">
        <v>110</v>
      </c>
      <c r="D18" s="52">
        <f>'[1]к Правлению'!K18</f>
        <v>1.941165408</v>
      </c>
      <c r="E18" s="14">
        <f>'[1]к Правлению'!L18</f>
        <v>1.0116229715956233</v>
      </c>
      <c r="F18" s="14">
        <f>'[1]к Правлению'!M18</f>
        <v>0.92954243640437673</v>
      </c>
    </row>
    <row r="19" spans="1:6" collapsed="1" x14ac:dyDescent="0.2">
      <c r="A19" s="36" t="s">
        <v>19</v>
      </c>
      <c r="B19" s="55" t="s">
        <v>20</v>
      </c>
      <c r="C19" s="68" t="s">
        <v>110</v>
      </c>
      <c r="D19" s="14">
        <f>'[1]к Правлению'!K19</f>
        <v>0</v>
      </c>
      <c r="E19" s="14">
        <f>'[1]к Правлению'!L19</f>
        <v>0</v>
      </c>
      <c r="F19" s="14">
        <f>'[1]к Правлению'!M19</f>
        <v>0</v>
      </c>
    </row>
    <row r="20" spans="1:6" x14ac:dyDescent="0.2">
      <c r="A20" s="36" t="s">
        <v>21</v>
      </c>
      <c r="B20" s="54" t="s">
        <v>22</v>
      </c>
      <c r="C20" s="66" t="s">
        <v>110</v>
      </c>
      <c r="D20" s="50">
        <f>'[1]к Правлению'!K20</f>
        <v>8754.4802506386241</v>
      </c>
      <c r="E20" s="50">
        <f>'[1]к Правлению'!L20</f>
        <v>4562.8860682642471</v>
      </c>
      <c r="F20" s="50">
        <f>'[1]к Правлению'!M20</f>
        <v>4191.5941823743779</v>
      </c>
    </row>
    <row r="21" spans="1:6" x14ac:dyDescent="0.2">
      <c r="A21" s="36" t="s">
        <v>23</v>
      </c>
      <c r="B21" s="54" t="s">
        <v>24</v>
      </c>
      <c r="C21" s="66" t="s">
        <v>110</v>
      </c>
      <c r="D21" s="14">
        <f>'[1]к Правлению'!K21</f>
        <v>4200.9142829772973</v>
      </c>
      <c r="E21" s="14">
        <f>'[1]к Правлению'!L21</f>
        <v>2189.2731927170171</v>
      </c>
      <c r="F21" s="14">
        <f>'[1]к Правлению'!M21</f>
        <v>2011.6410902602802</v>
      </c>
    </row>
    <row r="22" spans="1:6" x14ac:dyDescent="0.2">
      <c r="A22" s="36" t="s">
        <v>25</v>
      </c>
      <c r="B22" s="54" t="s">
        <v>104</v>
      </c>
      <c r="C22" s="66" t="s">
        <v>110</v>
      </c>
      <c r="D22" s="14">
        <f>'[1]к Правлению'!K22</f>
        <v>1268.6761134591438</v>
      </c>
      <c r="E22" s="14">
        <f>'[1]к Правлению'!L22</f>
        <v>661.16050420053909</v>
      </c>
      <c r="F22" s="14">
        <f>'[1]к Правлению'!M22</f>
        <v>607.51560925860474</v>
      </c>
    </row>
    <row r="23" spans="1:6" x14ac:dyDescent="0.2">
      <c r="A23" s="36" t="s">
        <v>26</v>
      </c>
      <c r="B23" s="54" t="s">
        <v>27</v>
      </c>
      <c r="C23" s="66" t="s">
        <v>110</v>
      </c>
      <c r="D23" s="14">
        <f>'[1]к Правлению'!K23</f>
        <v>0</v>
      </c>
      <c r="E23" s="15">
        <f>'[1]к Правлению'!L23</f>
        <v>0</v>
      </c>
      <c r="F23" s="15">
        <f>'[1]к Правлению'!M23</f>
        <v>0</v>
      </c>
    </row>
    <row r="24" spans="1:6" x14ac:dyDescent="0.2">
      <c r="A24" s="35" t="s">
        <v>28</v>
      </c>
      <c r="B24" s="53" t="s">
        <v>29</v>
      </c>
      <c r="C24" s="65" t="s">
        <v>110</v>
      </c>
      <c r="D24" s="13">
        <f>'[1]к Правлению'!K24</f>
        <v>48.965774133561602</v>
      </c>
      <c r="E24" s="13">
        <f>'[1]к Правлению'!L24</f>
        <v>25.518125210416734</v>
      </c>
      <c r="F24" s="13">
        <f>'[1]к Правлению'!M24</f>
        <v>23.447648923144861</v>
      </c>
    </row>
    <row r="25" spans="1:6" s="16" customFormat="1" ht="12.75" customHeight="1" x14ac:dyDescent="0.25">
      <c r="A25" s="36" t="s">
        <v>30</v>
      </c>
      <c r="B25" s="54" t="s">
        <v>31</v>
      </c>
      <c r="C25" s="66" t="s">
        <v>110</v>
      </c>
      <c r="D25" s="14">
        <f>'[1]к Правлению'!K25</f>
        <v>0</v>
      </c>
      <c r="E25" s="14">
        <f>'[1]к Правлению'!L25</f>
        <v>0</v>
      </c>
      <c r="F25" s="14">
        <f>'[1]к Правлению'!M25</f>
        <v>0</v>
      </c>
    </row>
    <row r="26" spans="1:6" s="17" customFormat="1" x14ac:dyDescent="0.2">
      <c r="A26" s="35" t="s">
        <v>32</v>
      </c>
      <c r="B26" s="53" t="s">
        <v>33</v>
      </c>
      <c r="C26" s="65" t="s">
        <v>110</v>
      </c>
      <c r="D26" s="13">
        <f>'[1]к Правлению'!K26</f>
        <v>0</v>
      </c>
      <c r="E26" s="13">
        <f>'[1]к Правлению'!L26</f>
        <v>0</v>
      </c>
      <c r="F26" s="13">
        <f>'[1]к Правлению'!M26</f>
        <v>0</v>
      </c>
    </row>
    <row r="27" spans="1:6" hidden="1" outlineLevel="1" x14ac:dyDescent="0.2">
      <c r="A27" s="37" t="s">
        <v>34</v>
      </c>
      <c r="B27" s="56" t="s">
        <v>35</v>
      </c>
      <c r="C27" s="69" t="s">
        <v>110</v>
      </c>
      <c r="D27" s="14">
        <f>'[1]к Правлению'!K27</f>
        <v>0</v>
      </c>
      <c r="E27" s="14">
        <f>'[1]к Правлению'!L27</f>
        <v>0</v>
      </c>
      <c r="F27" s="14">
        <f>'[1]к Правлению'!M27</f>
        <v>0</v>
      </c>
    </row>
    <row r="28" spans="1:6" hidden="1" outlineLevel="1" x14ac:dyDescent="0.2">
      <c r="A28" s="37" t="s">
        <v>36</v>
      </c>
      <c r="B28" s="56" t="s">
        <v>37</v>
      </c>
      <c r="C28" s="69" t="s">
        <v>110</v>
      </c>
      <c r="D28" s="14">
        <f>'[1]к Правлению'!K28</f>
        <v>0</v>
      </c>
      <c r="E28" s="14">
        <f>'[1]к Правлению'!L28</f>
        <v>0</v>
      </c>
      <c r="F28" s="14">
        <f>'[1]к Правлению'!M28</f>
        <v>0</v>
      </c>
    </row>
    <row r="29" spans="1:6" hidden="1" outlineLevel="1" x14ac:dyDescent="0.2">
      <c r="A29" s="37" t="s">
        <v>38</v>
      </c>
      <c r="B29" s="56" t="s">
        <v>39</v>
      </c>
      <c r="C29" s="69" t="s">
        <v>110</v>
      </c>
      <c r="D29" s="14">
        <f>'[1]к Правлению'!K29</f>
        <v>0</v>
      </c>
      <c r="E29" s="14">
        <f>'[1]к Правлению'!L29</f>
        <v>0</v>
      </c>
      <c r="F29" s="14">
        <f>'[1]к Правлению'!M29</f>
        <v>0</v>
      </c>
    </row>
    <row r="30" spans="1:6" hidden="1" outlineLevel="1" x14ac:dyDescent="0.2">
      <c r="A30" s="37" t="s">
        <v>40</v>
      </c>
      <c r="B30" s="56" t="s">
        <v>41</v>
      </c>
      <c r="C30" s="69" t="s">
        <v>110</v>
      </c>
      <c r="D30" s="14">
        <f>'[1]к Правлению'!K30</f>
        <v>0</v>
      </c>
      <c r="E30" s="14">
        <f>'[1]к Правлению'!L30</f>
        <v>0</v>
      </c>
      <c r="F30" s="14">
        <f>'[1]к Правлению'!M30</f>
        <v>0</v>
      </c>
    </row>
    <row r="31" spans="1:6" ht="25.5" collapsed="1" x14ac:dyDescent="0.2">
      <c r="A31" s="36" t="s">
        <v>42</v>
      </c>
      <c r="B31" s="54" t="s">
        <v>43</v>
      </c>
      <c r="C31" s="66" t="s">
        <v>110</v>
      </c>
      <c r="D31" s="14">
        <f>'[1]к Правлению'!K31</f>
        <v>0</v>
      </c>
      <c r="E31" s="14">
        <f>'[1]к Правлению'!L31</f>
        <v>0</v>
      </c>
      <c r="F31" s="14">
        <f>'[1]к Правлению'!M31</f>
        <v>0</v>
      </c>
    </row>
    <row r="32" spans="1:6" x14ac:dyDescent="0.2">
      <c r="A32" s="35" t="s">
        <v>44</v>
      </c>
      <c r="B32" s="53" t="s">
        <v>45</v>
      </c>
      <c r="C32" s="65" t="s">
        <v>110</v>
      </c>
      <c r="D32" s="13">
        <f>'[1]к Правлению'!K32</f>
        <v>0</v>
      </c>
      <c r="E32" s="13">
        <f>'[1]к Правлению'!L32</f>
        <v>0</v>
      </c>
      <c r="F32" s="13">
        <f>'[1]к Правлению'!M32</f>
        <v>0</v>
      </c>
    </row>
    <row r="33" spans="1:6" hidden="1" outlineLevel="2" x14ac:dyDescent="0.2">
      <c r="A33" s="36" t="s">
        <v>46</v>
      </c>
      <c r="B33" s="54" t="s">
        <v>47</v>
      </c>
      <c r="C33" s="66" t="s">
        <v>110</v>
      </c>
      <c r="D33" s="14">
        <f>'[1]к Правлению'!K33</f>
        <v>0</v>
      </c>
      <c r="E33" s="14">
        <f>'[1]к Правлению'!L33</f>
        <v>0</v>
      </c>
      <c r="F33" s="14">
        <f>'[1]к Правлению'!M33</f>
        <v>0</v>
      </c>
    </row>
    <row r="34" spans="1:6" hidden="1" outlineLevel="2" x14ac:dyDescent="0.2">
      <c r="A34" s="36" t="s">
        <v>48</v>
      </c>
      <c r="B34" s="54" t="s">
        <v>49</v>
      </c>
      <c r="C34" s="66" t="s">
        <v>110</v>
      </c>
      <c r="D34" s="14">
        <f>'[1]к Правлению'!K34</f>
        <v>0</v>
      </c>
      <c r="E34" s="14">
        <f>'[1]к Правлению'!L34</f>
        <v>0</v>
      </c>
      <c r="F34" s="14">
        <f>'[1]к Правлению'!M34</f>
        <v>0</v>
      </c>
    </row>
    <row r="35" spans="1:6" hidden="1" outlineLevel="2" x14ac:dyDescent="0.2">
      <c r="A35" s="36" t="s">
        <v>50</v>
      </c>
      <c r="B35" s="54" t="s">
        <v>51</v>
      </c>
      <c r="C35" s="66" t="s">
        <v>110</v>
      </c>
      <c r="D35" s="14">
        <f>'[1]к Правлению'!K35</f>
        <v>0</v>
      </c>
      <c r="E35" s="14">
        <f>'[1]к Правлению'!L35</f>
        <v>0</v>
      </c>
      <c r="F35" s="14">
        <f>'[1]к Правлению'!M35</f>
        <v>0</v>
      </c>
    </row>
    <row r="36" spans="1:6" ht="25.5" hidden="1" outlineLevel="2" x14ac:dyDescent="0.2">
      <c r="A36" s="36" t="s">
        <v>52</v>
      </c>
      <c r="B36" s="54" t="s">
        <v>53</v>
      </c>
      <c r="C36" s="66" t="s">
        <v>110</v>
      </c>
      <c r="D36" s="14">
        <f>'[1]к Правлению'!K36</f>
        <v>0</v>
      </c>
      <c r="E36" s="14">
        <f>'[1]к Правлению'!L36</f>
        <v>0</v>
      </c>
      <c r="F36" s="14">
        <f>'[1]к Правлению'!M36</f>
        <v>0</v>
      </c>
    </row>
    <row r="37" spans="1:6" ht="25.5" collapsed="1" x14ac:dyDescent="0.2">
      <c r="A37" s="103" t="s">
        <v>54</v>
      </c>
      <c r="B37" s="53" t="s">
        <v>55</v>
      </c>
      <c r="C37" s="65" t="s">
        <v>110</v>
      </c>
      <c r="D37" s="13">
        <f>'[1]к Правлению'!K37</f>
        <v>48.965774133561602</v>
      </c>
      <c r="E37" s="13">
        <f>'[1]к Правлению'!L37</f>
        <v>25.518125210416734</v>
      </c>
      <c r="F37" s="13">
        <f>'[1]к Правлению'!M37</f>
        <v>23.447648923144861</v>
      </c>
    </row>
    <row r="38" spans="1:6" x14ac:dyDescent="0.2">
      <c r="A38" s="103"/>
      <c r="B38" s="54" t="s">
        <v>56</v>
      </c>
      <c r="C38" s="66"/>
      <c r="D38" s="14">
        <f>'[1]к Правлению'!K38</f>
        <v>0</v>
      </c>
      <c r="E38" s="14">
        <f>'[1]к Правлению'!L38</f>
        <v>0</v>
      </c>
      <c r="F38" s="14">
        <f>'[1]к Правлению'!M38</f>
        <v>0</v>
      </c>
    </row>
    <row r="39" spans="1:6" x14ac:dyDescent="0.2">
      <c r="A39" s="36" t="s">
        <v>57</v>
      </c>
      <c r="B39" s="54" t="s">
        <v>58</v>
      </c>
      <c r="C39" s="66" t="s">
        <v>110</v>
      </c>
      <c r="D39" s="14">
        <f>'[1]к Правлению'!K39</f>
        <v>0</v>
      </c>
      <c r="E39" s="14">
        <f>'[1]к Правлению'!L39</f>
        <v>0</v>
      </c>
      <c r="F39" s="14">
        <f>'[1]к Правлению'!M39</f>
        <v>0</v>
      </c>
    </row>
    <row r="40" spans="1:6" x14ac:dyDescent="0.2">
      <c r="A40" s="35" t="s">
        <v>59</v>
      </c>
      <c r="B40" s="57" t="s">
        <v>60</v>
      </c>
      <c r="C40" s="70" t="s">
        <v>110</v>
      </c>
      <c r="D40" s="13">
        <f>'[1]к Правлению'!K40</f>
        <v>26.568403411200002</v>
      </c>
      <c r="E40" s="13">
        <f>'[1]к Правлению'!L40</f>
        <v>13.845912923557226</v>
      </c>
      <c r="F40" s="13">
        <f>'[1]к Правлению'!M40</f>
        <v>12.722490487642773</v>
      </c>
    </row>
    <row r="41" spans="1:6" hidden="1" outlineLevel="1" x14ac:dyDescent="0.2">
      <c r="A41" s="38" t="s">
        <v>61</v>
      </c>
      <c r="B41" s="54" t="s">
        <v>62</v>
      </c>
      <c r="C41" s="66" t="s">
        <v>110</v>
      </c>
      <c r="D41" s="14">
        <f>'[1]к Правлению'!K41</f>
        <v>23.6044487952</v>
      </c>
      <c r="E41" s="14">
        <f>'[1]к Правлению'!L41</f>
        <v>12.301271460261336</v>
      </c>
      <c r="F41" s="14">
        <f>'[1]к Правлению'!M41</f>
        <v>11.303177334938663</v>
      </c>
    </row>
    <row r="42" spans="1:6" hidden="1" outlineLevel="1" x14ac:dyDescent="0.2">
      <c r="A42" s="38" t="s">
        <v>63</v>
      </c>
      <c r="B42" s="54" t="s">
        <v>64</v>
      </c>
      <c r="C42" s="66" t="s">
        <v>110</v>
      </c>
      <c r="D42" s="14">
        <f>'[1]к Правлению'!K42</f>
        <v>0</v>
      </c>
      <c r="E42" s="14">
        <f>'[1]к Правлению'!L42</f>
        <v>0</v>
      </c>
      <c r="F42" s="14">
        <f>'[1]к Правлению'!M42</f>
        <v>0</v>
      </c>
    </row>
    <row r="43" spans="1:6" hidden="1" outlineLevel="1" x14ac:dyDescent="0.2">
      <c r="A43" s="38" t="s">
        <v>65</v>
      </c>
      <c r="B43" s="54" t="s">
        <v>66</v>
      </c>
      <c r="C43" s="66" t="s">
        <v>110</v>
      </c>
      <c r="D43" s="14">
        <f>'[1]к Правлению'!K43</f>
        <v>0</v>
      </c>
      <c r="E43" s="14">
        <f>'[1]к Правлению'!L43</f>
        <v>0</v>
      </c>
      <c r="F43" s="14">
        <f>'[1]к Правлению'!M43</f>
        <v>0</v>
      </c>
    </row>
    <row r="44" spans="1:6" hidden="1" outlineLevel="1" x14ac:dyDescent="0.2">
      <c r="A44" s="38" t="s">
        <v>67</v>
      </c>
      <c r="B44" s="54" t="s">
        <v>68</v>
      </c>
      <c r="C44" s="66" t="s">
        <v>110</v>
      </c>
      <c r="D44" s="14">
        <f>'[1]к Правлению'!K44</f>
        <v>0</v>
      </c>
      <c r="E44" s="14">
        <f>'[1]к Правлению'!L44</f>
        <v>0</v>
      </c>
      <c r="F44" s="14">
        <f>'[1]к Правлению'!M44</f>
        <v>0</v>
      </c>
    </row>
    <row r="45" spans="1:6" hidden="1" outlineLevel="1" x14ac:dyDescent="0.2">
      <c r="A45" s="38" t="s">
        <v>69</v>
      </c>
      <c r="B45" s="54" t="s">
        <v>70</v>
      </c>
      <c r="C45" s="66" t="s">
        <v>110</v>
      </c>
      <c r="D45" s="14">
        <f>'[1]к Правлению'!K45</f>
        <v>2.4759352799999998</v>
      </c>
      <c r="E45" s="14">
        <f>'[1]к Правлению'!L45</f>
        <v>1.2903140531505091</v>
      </c>
      <c r="F45" s="14">
        <f>'[1]к Правлению'!M45</f>
        <v>1.185621226849491</v>
      </c>
    </row>
    <row r="46" spans="1:6" hidden="1" outlineLevel="1" x14ac:dyDescent="0.2">
      <c r="A46" s="38" t="s">
        <v>71</v>
      </c>
      <c r="B46" s="54" t="s">
        <v>72</v>
      </c>
      <c r="C46" s="66" t="s">
        <v>110</v>
      </c>
      <c r="D46" s="14">
        <f>'[1]к Правлению'!K46</f>
        <v>0</v>
      </c>
      <c r="E46" s="14">
        <f>'[1]к Правлению'!L46</f>
        <v>0</v>
      </c>
      <c r="F46" s="14">
        <f>'[1]к Правлению'!M46</f>
        <v>0</v>
      </c>
    </row>
    <row r="47" spans="1:6" hidden="1" outlineLevel="1" x14ac:dyDescent="0.2">
      <c r="A47" s="38" t="s">
        <v>73</v>
      </c>
      <c r="B47" s="54" t="s">
        <v>74</v>
      </c>
      <c r="C47" s="66" t="s">
        <v>110</v>
      </c>
      <c r="D47" s="14">
        <f>'[1]к Правлению'!K47</f>
        <v>0.48801933600000014</v>
      </c>
      <c r="E47" s="14">
        <f>'[1]к Правлению'!L47</f>
        <v>0.25432741014538163</v>
      </c>
      <c r="F47" s="14">
        <f>'[1]к Правлению'!M47</f>
        <v>0.23369192585461851</v>
      </c>
    </row>
    <row r="48" spans="1:6" s="20" customFormat="1" collapsed="1" x14ac:dyDescent="0.2">
      <c r="A48" s="39" t="s">
        <v>75</v>
      </c>
      <c r="B48" s="58" t="s">
        <v>76</v>
      </c>
      <c r="C48" s="71" t="s">
        <v>110</v>
      </c>
      <c r="D48" s="18">
        <f>'[1]к Правлению'!K48</f>
        <v>0</v>
      </c>
      <c r="E48" s="19">
        <f>'[1]к Правлению'!L48</f>
        <v>0</v>
      </c>
      <c r="F48" s="18">
        <f>'[1]к Правлению'!M48</f>
        <v>0</v>
      </c>
    </row>
    <row r="49" spans="1:6" s="20" customFormat="1" x14ac:dyDescent="0.2">
      <c r="A49" s="38" t="s">
        <v>77</v>
      </c>
      <c r="B49" s="58" t="s">
        <v>78</v>
      </c>
      <c r="C49" s="71" t="s">
        <v>110</v>
      </c>
      <c r="D49" s="18">
        <f>'[1]к Правлению'!K49</f>
        <v>0</v>
      </c>
      <c r="E49" s="19">
        <f>'[1]к Правлению'!L49</f>
        <v>0</v>
      </c>
      <c r="F49" s="18">
        <f>'[1]к Правлению'!M49</f>
        <v>0</v>
      </c>
    </row>
    <row r="50" spans="1:6" ht="25.5" x14ac:dyDescent="0.2">
      <c r="A50" s="40" t="s">
        <v>79</v>
      </c>
      <c r="B50" s="57" t="s">
        <v>80</v>
      </c>
      <c r="C50" s="70" t="s">
        <v>110</v>
      </c>
      <c r="D50" s="13">
        <f>'[1]к Правлению'!K50</f>
        <v>0</v>
      </c>
      <c r="E50" s="13">
        <f>'[1]к Правлению'!L50</f>
        <v>0</v>
      </c>
      <c r="F50" s="13">
        <f>'[1]к Правлению'!M50</f>
        <v>0</v>
      </c>
    </row>
    <row r="51" spans="1:6" hidden="1" outlineLevel="1" x14ac:dyDescent="0.2">
      <c r="A51" s="38" t="s">
        <v>81</v>
      </c>
      <c r="B51" s="54" t="s">
        <v>82</v>
      </c>
      <c r="C51" s="66" t="s">
        <v>110</v>
      </c>
      <c r="D51" s="18">
        <f>'[1]к Правлению'!K51</f>
        <v>0</v>
      </c>
      <c r="E51" s="14">
        <f>'[1]к Правлению'!L51</f>
        <v>0</v>
      </c>
      <c r="F51" s="14">
        <f>'[1]к Правлению'!M51</f>
        <v>0</v>
      </c>
    </row>
    <row r="52" spans="1:6" hidden="1" outlineLevel="1" x14ac:dyDescent="0.2">
      <c r="A52" s="38" t="s">
        <v>83</v>
      </c>
      <c r="B52" s="54" t="s">
        <v>84</v>
      </c>
      <c r="C52" s="66" t="s">
        <v>110</v>
      </c>
      <c r="D52" s="18">
        <f>'[1]к Правлению'!K52</f>
        <v>0</v>
      </c>
      <c r="E52" s="14">
        <f>'[1]к Правлению'!L52</f>
        <v>0</v>
      </c>
      <c r="F52" s="14">
        <f>'[1]к Правлению'!M52</f>
        <v>0</v>
      </c>
    </row>
    <row r="53" spans="1:6" hidden="1" outlineLevel="1" x14ac:dyDescent="0.2">
      <c r="A53" s="38" t="s">
        <v>85</v>
      </c>
      <c r="B53" s="54" t="s">
        <v>86</v>
      </c>
      <c r="C53" s="66" t="s">
        <v>110</v>
      </c>
      <c r="D53" s="18">
        <f>'[1]к Правлению'!K53</f>
        <v>0</v>
      </c>
      <c r="E53" s="14">
        <f>'[1]к Правлению'!L53</f>
        <v>0</v>
      </c>
      <c r="F53" s="14">
        <f>'[1]к Правлению'!M53</f>
        <v>0</v>
      </c>
    </row>
    <row r="54" spans="1:6" hidden="1" outlineLevel="1" x14ac:dyDescent="0.2">
      <c r="A54" s="38" t="s">
        <v>87</v>
      </c>
      <c r="B54" s="54" t="s">
        <v>88</v>
      </c>
      <c r="C54" s="66" t="s">
        <v>110</v>
      </c>
      <c r="D54" s="18">
        <f>'[1]к Правлению'!K54</f>
        <v>0</v>
      </c>
      <c r="E54" s="14">
        <f>'[1]к Правлению'!L54</f>
        <v>0</v>
      </c>
      <c r="F54" s="14">
        <f>'[1]к Правлению'!M54</f>
        <v>0</v>
      </c>
    </row>
    <row r="55" spans="1:6" collapsed="1" x14ac:dyDescent="0.2">
      <c r="A55" s="41" t="s">
        <v>89</v>
      </c>
      <c r="B55" s="53" t="s">
        <v>90</v>
      </c>
      <c r="C55" s="65" t="s">
        <v>110</v>
      </c>
      <c r="D55" s="13">
        <f>'[1]к Правлению'!K55</f>
        <v>22.3973707223616</v>
      </c>
      <c r="E55" s="13">
        <f>'[1]к Правлению'!L55</f>
        <v>11.67221228685951</v>
      </c>
      <c r="F55" s="13">
        <f>'[1]к Правлению'!M55</f>
        <v>10.72515843550209</v>
      </c>
    </row>
    <row r="56" spans="1:6" hidden="1" outlineLevel="1" x14ac:dyDescent="0.2">
      <c r="A56" s="38" t="s">
        <v>91</v>
      </c>
      <c r="B56" s="59" t="s">
        <v>92</v>
      </c>
      <c r="C56" s="72" t="s">
        <v>110</v>
      </c>
      <c r="D56" s="18">
        <f>'[1]к Правлению'!K56</f>
        <v>0</v>
      </c>
      <c r="E56" s="21">
        <f>'[1]к Правлению'!L56</f>
        <v>0</v>
      </c>
      <c r="F56" s="14">
        <f>'[1]к Правлению'!M56</f>
        <v>0</v>
      </c>
    </row>
    <row r="57" spans="1:6" hidden="1" outlineLevel="1" x14ac:dyDescent="0.2">
      <c r="A57" s="38" t="s">
        <v>93</v>
      </c>
      <c r="B57" s="59" t="s">
        <v>94</v>
      </c>
      <c r="C57" s="72" t="s">
        <v>110</v>
      </c>
      <c r="D57" s="18">
        <f>'[1]к Правлению'!K57</f>
        <v>0</v>
      </c>
      <c r="E57" s="21">
        <f>'[1]к Правлению'!L57</f>
        <v>0</v>
      </c>
      <c r="F57" s="14">
        <f>'[1]к Правлению'!M57</f>
        <v>0</v>
      </c>
    </row>
    <row r="58" spans="1:6" ht="25.5" hidden="1" outlineLevel="1" x14ac:dyDescent="0.2">
      <c r="A58" s="38" t="s">
        <v>95</v>
      </c>
      <c r="B58" s="59" t="s">
        <v>96</v>
      </c>
      <c r="C58" s="72" t="s">
        <v>110</v>
      </c>
      <c r="D58" s="18">
        <f>'[1]к Правлению'!K58</f>
        <v>22.3973707223616</v>
      </c>
      <c r="E58" s="21">
        <f>'[1]к Правлению'!L58</f>
        <v>11.67221228685951</v>
      </c>
      <c r="F58" s="14">
        <f>'[1]к Правлению'!M58</f>
        <v>10.72515843550209</v>
      </c>
    </row>
    <row r="59" spans="1:6" hidden="1" outlineLevel="1" x14ac:dyDescent="0.2">
      <c r="A59" s="38" t="s">
        <v>97</v>
      </c>
      <c r="B59" s="59" t="s">
        <v>98</v>
      </c>
      <c r="C59" s="72" t="s">
        <v>110</v>
      </c>
      <c r="D59" s="18">
        <f>'[1]к Правлению'!K59</f>
        <v>0</v>
      </c>
      <c r="E59" s="21">
        <f>'[1]к Правлению'!L59</f>
        <v>0</v>
      </c>
      <c r="F59" s="14">
        <f>'[1]к Правлению'!M59</f>
        <v>0</v>
      </c>
    </row>
    <row r="60" spans="1:6" ht="45.75" customHeight="1" collapsed="1" x14ac:dyDescent="0.2">
      <c r="A60" s="40">
        <v>9</v>
      </c>
      <c r="B60" s="53" t="s">
        <v>148</v>
      </c>
      <c r="C60" s="65" t="s">
        <v>110</v>
      </c>
      <c r="D60" s="22">
        <f>'[1]к Правлению'!K60</f>
        <v>0</v>
      </c>
      <c r="E60" s="22">
        <f>'[1]к Правлению'!L60</f>
        <v>0</v>
      </c>
      <c r="F60" s="22">
        <f>'[1]к Правлению'!M60</f>
        <v>0</v>
      </c>
    </row>
    <row r="61" spans="1:6" hidden="1" outlineLevel="1" x14ac:dyDescent="0.2">
      <c r="A61" s="38"/>
      <c r="B61" s="84" t="s">
        <v>135</v>
      </c>
      <c r="C61" s="66"/>
      <c r="D61" s="18"/>
      <c r="E61" s="21"/>
      <c r="F61" s="14"/>
    </row>
    <row r="62" spans="1:6" ht="25.5" hidden="1" outlineLevel="1" x14ac:dyDescent="0.2">
      <c r="A62" s="38" t="s">
        <v>136</v>
      </c>
      <c r="B62" s="85" t="s">
        <v>140</v>
      </c>
      <c r="C62" s="66" t="s">
        <v>110</v>
      </c>
      <c r="D62" s="21"/>
      <c r="E62" s="21"/>
      <c r="F62" s="21"/>
    </row>
    <row r="63" spans="1:6" ht="25.5" hidden="1" outlineLevel="1" x14ac:dyDescent="0.2">
      <c r="A63" s="38" t="s">
        <v>137</v>
      </c>
      <c r="B63" s="85" t="s">
        <v>149</v>
      </c>
      <c r="C63" s="66" t="s">
        <v>110</v>
      </c>
      <c r="D63" s="21"/>
      <c r="E63" s="21"/>
      <c r="F63" s="21"/>
    </row>
    <row r="64" spans="1:6" ht="15" hidden="1" outlineLevel="1" x14ac:dyDescent="0.2">
      <c r="A64" s="86"/>
      <c r="B64" s="85" t="s">
        <v>138</v>
      </c>
      <c r="C64" s="66"/>
      <c r="D64" s="18"/>
      <c r="E64" s="21"/>
      <c r="F64" s="14"/>
    </row>
    <row r="65" spans="1:6" ht="38.25" hidden="1" outlineLevel="1" x14ac:dyDescent="0.2">
      <c r="A65" s="86" t="s">
        <v>139</v>
      </c>
      <c r="B65" s="85" t="s">
        <v>150</v>
      </c>
      <c r="C65" s="66" t="s">
        <v>110</v>
      </c>
      <c r="D65" s="18"/>
      <c r="E65" s="21"/>
      <c r="F65" s="14"/>
    </row>
    <row r="66" spans="1:6" collapsed="1" x14ac:dyDescent="0.2">
      <c r="A66" s="38">
        <v>10</v>
      </c>
      <c r="B66" s="54" t="s">
        <v>99</v>
      </c>
      <c r="C66" s="66" t="s">
        <v>110</v>
      </c>
      <c r="D66" s="18"/>
      <c r="E66" s="21"/>
      <c r="F66" s="14"/>
    </row>
    <row r="67" spans="1:6" x14ac:dyDescent="0.2">
      <c r="A67" s="42" t="s">
        <v>131</v>
      </c>
      <c r="B67" s="60" t="s">
        <v>100</v>
      </c>
      <c r="C67" s="34" t="s">
        <v>110</v>
      </c>
      <c r="D67" s="23">
        <f>'[1]к Правлению'!K64</f>
        <v>14470.878116343401</v>
      </c>
      <c r="E67" s="23">
        <f>'[1]к Правлению'!L64</f>
        <v>7541.9415222171683</v>
      </c>
      <c r="F67" s="23">
        <f>'[1]к Правлению'!M64</f>
        <v>6928.9365941262349</v>
      </c>
    </row>
    <row r="68" spans="1:6" x14ac:dyDescent="0.2">
      <c r="A68" s="43">
        <f>A67+1</f>
        <v>12</v>
      </c>
      <c r="B68" s="61" t="s">
        <v>101</v>
      </c>
      <c r="C68" s="47" t="s">
        <v>110</v>
      </c>
      <c r="D68" s="18">
        <f>'[1]к Правлению'!K65</f>
        <v>0</v>
      </c>
      <c r="E68" s="14">
        <f>'[1]к Правлению'!L65</f>
        <v>0</v>
      </c>
      <c r="F68" s="14">
        <f>'[1]к Правлению'!M65</f>
        <v>0</v>
      </c>
    </row>
    <row r="69" spans="1:6" x14ac:dyDescent="0.2">
      <c r="A69" s="43">
        <f t="shared" ref="A69:A83" si="3">A68+1</f>
        <v>13</v>
      </c>
      <c r="B69" s="61" t="s">
        <v>102</v>
      </c>
      <c r="C69" s="47" t="s">
        <v>110</v>
      </c>
      <c r="D69" s="18">
        <f>'[1]к Правлению'!K66</f>
        <v>146.17048602367072</v>
      </c>
      <c r="E69" s="14">
        <f>'[1]к Правлению'!L66</f>
        <v>76.175590612442178</v>
      </c>
      <c r="F69" s="14">
        <f>'[1]к Правлению'!M66</f>
        <v>69.994895411228541</v>
      </c>
    </row>
    <row r="70" spans="1:6" s="17" customFormat="1" x14ac:dyDescent="0.2">
      <c r="A70" s="44">
        <f t="shared" si="3"/>
        <v>14</v>
      </c>
      <c r="B70" s="62" t="s">
        <v>133</v>
      </c>
      <c r="C70" s="73" t="s">
        <v>110</v>
      </c>
      <c r="D70" s="24">
        <f>'[1]к Правлению'!K67</f>
        <v>14617.048602367073</v>
      </c>
      <c r="E70" s="24">
        <f>'[1]к Правлению'!L67</f>
        <v>7618.1171128296101</v>
      </c>
      <c r="F70" s="24">
        <f>'[1]к Правлению'!M67</f>
        <v>6998.9314895374637</v>
      </c>
    </row>
    <row r="71" spans="1:6" s="17" customFormat="1" ht="25.5" x14ac:dyDescent="0.2">
      <c r="A71" s="43">
        <f t="shared" si="3"/>
        <v>15</v>
      </c>
      <c r="B71" s="62" t="s">
        <v>132</v>
      </c>
      <c r="C71" s="74" t="s">
        <v>111</v>
      </c>
      <c r="D71" s="25">
        <f>'[1]к Правлению'!K68</f>
        <v>55.33</v>
      </c>
      <c r="E71" s="25">
        <f>'[1]к Правлению'!L68</f>
        <v>55.33</v>
      </c>
      <c r="F71" s="25">
        <f>'[1]к Правлению'!M68</f>
        <v>55.33</v>
      </c>
    </row>
    <row r="72" spans="1:6" x14ac:dyDescent="0.2">
      <c r="A72" s="43">
        <f t="shared" si="3"/>
        <v>16</v>
      </c>
      <c r="B72" s="45" t="s">
        <v>120</v>
      </c>
      <c r="C72" s="75" t="s">
        <v>112</v>
      </c>
      <c r="D72" s="26">
        <f>'[1]к Правлению'!K69</f>
        <v>304.35862922663318</v>
      </c>
      <c r="E72" s="26">
        <f>'[1]к Правлению'!L69</f>
        <v>158.61883850513757</v>
      </c>
      <c r="F72" s="26">
        <f>'[1]к Правлению'!M69</f>
        <v>145.73979072149561</v>
      </c>
    </row>
    <row r="73" spans="1:6" x14ac:dyDescent="0.2">
      <c r="A73" s="43">
        <f t="shared" si="3"/>
        <v>17</v>
      </c>
      <c r="B73" s="45" t="s">
        <v>121</v>
      </c>
      <c r="C73" s="75" t="s">
        <v>112</v>
      </c>
      <c r="D73" s="26">
        <f>'[1]к Правлению'!K70</f>
        <v>12.15004507890751</v>
      </c>
      <c r="E73" s="26">
        <f>'[1]к Правлению'!L70</f>
        <v>6.3180234410319258</v>
      </c>
      <c r="F73" s="26">
        <f>'[1]к Правлению'!M70</f>
        <v>5.8320216378755845</v>
      </c>
    </row>
    <row r="74" spans="1:6" x14ac:dyDescent="0.2">
      <c r="A74" s="43">
        <f t="shared" si="3"/>
        <v>18</v>
      </c>
      <c r="B74" s="45" t="s">
        <v>122</v>
      </c>
      <c r="C74" s="75" t="s">
        <v>112</v>
      </c>
      <c r="D74" s="26">
        <f>'[1]к Правлению'!K71</f>
        <v>292.20858414772567</v>
      </c>
      <c r="E74" s="26">
        <f>'[1]к Правлению'!L71</f>
        <v>152.30081506410565</v>
      </c>
      <c r="F74" s="26">
        <f>'[1]к Правлению'!M71</f>
        <v>139.90776908362002</v>
      </c>
    </row>
    <row r="75" spans="1:6" x14ac:dyDescent="0.2">
      <c r="A75" s="43">
        <f t="shared" si="3"/>
        <v>19</v>
      </c>
      <c r="B75" s="45" t="s">
        <v>123</v>
      </c>
      <c r="C75" s="75" t="s">
        <v>112</v>
      </c>
      <c r="D75" s="26">
        <f>'[1]к Правлению'!K72</f>
        <v>28.036888671223611</v>
      </c>
      <c r="E75" s="26">
        <f>'[1]к Правлению'!L72</f>
        <v>14.61968686919335</v>
      </c>
      <c r="F75" s="26">
        <f>'[1]к Правлению'!M72</f>
        <v>13.417201802030261</v>
      </c>
    </row>
    <row r="76" spans="1:6" x14ac:dyDescent="0.2">
      <c r="A76" s="43">
        <f t="shared" si="3"/>
        <v>20</v>
      </c>
      <c r="B76" s="45" t="s">
        <v>124</v>
      </c>
      <c r="C76" s="75" t="s">
        <v>113</v>
      </c>
      <c r="D76" s="27">
        <f>'[1]к Правлению'!K73</f>
        <v>9.5948203414344596E-2</v>
      </c>
      <c r="E76" s="27">
        <f>'[1]к Правлению'!L73</f>
        <v>9.5992177474819876E-2</v>
      </c>
      <c r="F76" s="27">
        <f>'[1]к Правлению'!M73</f>
        <v>9.5900334126627906E-2</v>
      </c>
    </row>
    <row r="77" spans="1:6" x14ac:dyDescent="0.2">
      <c r="A77" s="43">
        <f t="shared" si="3"/>
        <v>21</v>
      </c>
      <c r="B77" s="45" t="s">
        <v>125</v>
      </c>
      <c r="C77" s="75" t="s">
        <v>112</v>
      </c>
      <c r="D77" s="28">
        <f>'[1]к Правлению'!K74</f>
        <v>264.17169547650207</v>
      </c>
      <c r="E77" s="28">
        <f>'[1]к Правлению'!L74</f>
        <v>137.6811281949123</v>
      </c>
      <c r="F77" s="28">
        <f>'[1]к Правлению'!M74</f>
        <v>126.49056728158976</v>
      </c>
    </row>
    <row r="78" spans="1:6" x14ac:dyDescent="0.2">
      <c r="A78" s="43">
        <f t="shared" si="3"/>
        <v>22</v>
      </c>
      <c r="B78" s="54" t="s">
        <v>103</v>
      </c>
      <c r="C78" s="76" t="s">
        <v>114</v>
      </c>
      <c r="D78" s="29">
        <f>'[1]к Правлению'!K75</f>
        <v>8.98</v>
      </c>
      <c r="E78" s="29">
        <f>'[1]к Правлению'!L75</f>
        <v>8.98</v>
      </c>
      <c r="F78" s="29">
        <f>'[1]к Правлению'!M75</f>
        <v>8.98</v>
      </c>
    </row>
    <row r="79" spans="1:6" x14ac:dyDescent="0.2">
      <c r="A79" s="43">
        <f t="shared" si="3"/>
        <v>23</v>
      </c>
      <c r="B79" s="54" t="s">
        <v>126</v>
      </c>
      <c r="C79" s="76" t="s">
        <v>115</v>
      </c>
      <c r="D79" s="29">
        <f>'[1]к Правлению'!K76</f>
        <v>38983.985551014266</v>
      </c>
      <c r="E79" s="29">
        <f>'[1]к Правлению'!L76</f>
        <v>38983.985551014266</v>
      </c>
      <c r="F79" s="29">
        <f>'[1]к Правлению'!M76</f>
        <v>6232.8</v>
      </c>
    </row>
    <row r="80" spans="1:6" x14ac:dyDescent="0.2">
      <c r="A80" s="43">
        <f t="shared" si="3"/>
        <v>24</v>
      </c>
      <c r="B80" s="54" t="s">
        <v>127</v>
      </c>
      <c r="C80" s="76" t="s">
        <v>116</v>
      </c>
      <c r="D80" s="29">
        <f>'[1]к Правлению'!K77</f>
        <v>6232.8</v>
      </c>
      <c r="E80" s="30">
        <f>'[1]к Правлению'!L77</f>
        <v>6232.8</v>
      </c>
      <c r="F80" s="30">
        <f>'[1]к Правлению'!M77</f>
        <v>6232.8</v>
      </c>
    </row>
    <row r="81" spans="1:18" ht="25.5" x14ac:dyDescent="0.2">
      <c r="A81" s="43">
        <f t="shared" si="3"/>
        <v>25</v>
      </c>
      <c r="B81" s="54" t="s">
        <v>128</v>
      </c>
      <c r="C81" s="76" t="s">
        <v>117</v>
      </c>
      <c r="D81" s="47">
        <f>'[1]к Правлению'!K78</f>
        <v>108.53461696915525</v>
      </c>
      <c r="E81" s="47">
        <f>'[1]к Правлению'!L78</f>
        <v>56.568874166667811</v>
      </c>
      <c r="F81" s="47">
        <f>'[1]к Правлению'!M78</f>
        <v>51.965742802487441</v>
      </c>
    </row>
    <row r="82" spans="1:18" x14ac:dyDescent="0.2">
      <c r="A82" s="43">
        <f t="shared" si="3"/>
        <v>26</v>
      </c>
      <c r="B82" s="54" t="s">
        <v>129</v>
      </c>
      <c r="C82" s="76" t="s">
        <v>118</v>
      </c>
      <c r="D82" s="48">
        <f>'[1]к Правлению'!K79</f>
        <v>0.37142857142857144</v>
      </c>
      <c r="E82" s="48">
        <f>'[1]к Правлению'!L79</f>
        <v>0.37142857142857144</v>
      </c>
      <c r="F82" s="48">
        <f>'[1]к Правлению'!M79</f>
        <v>0.37142857142857144</v>
      </c>
    </row>
    <row r="83" spans="1:18" x14ac:dyDescent="0.2">
      <c r="A83" s="43">
        <f t="shared" si="3"/>
        <v>27</v>
      </c>
      <c r="B83" s="54" t="s">
        <v>130</v>
      </c>
      <c r="C83" s="76" t="s">
        <v>119</v>
      </c>
      <c r="D83" s="49">
        <f>'[1]к Правлению'!K80</f>
        <v>80660.719087685953</v>
      </c>
      <c r="E83" s="49">
        <f>'[1]к Правлению'!L80</f>
        <v>80660.719087685953</v>
      </c>
      <c r="F83" s="49">
        <f>'[1]к Правлению'!M80</f>
        <v>80660.719087685953</v>
      </c>
    </row>
    <row r="84" spans="1:18" x14ac:dyDescent="0.2">
      <c r="A84" s="87"/>
    </row>
    <row r="85" spans="1:18" s="92" customFormat="1" ht="15" x14ac:dyDescent="0.25">
      <c r="A85" s="88"/>
      <c r="B85" s="89" t="s">
        <v>141</v>
      </c>
      <c r="C85" s="90"/>
      <c r="D85" s="89"/>
      <c r="E85" s="91"/>
      <c r="F85" s="91"/>
    </row>
    <row r="86" spans="1:18" s="94" customFormat="1" ht="15" x14ac:dyDescent="0.25">
      <c r="A86" s="93"/>
      <c r="B86" s="89" t="s">
        <v>142</v>
      </c>
      <c r="C86" s="90"/>
      <c r="D86" s="89"/>
      <c r="E86" s="91"/>
      <c r="F86" s="91"/>
      <c r="H86" s="93"/>
    </row>
    <row r="87" spans="1:18" s="94" customFormat="1" ht="15" x14ac:dyDescent="0.25">
      <c r="A87" s="93"/>
      <c r="B87" s="89" t="s">
        <v>143</v>
      </c>
      <c r="C87" s="90"/>
      <c r="D87" s="95"/>
      <c r="E87" s="95"/>
      <c r="F87" s="95"/>
      <c r="H87" s="93"/>
    </row>
    <row r="88" spans="1:18" s="94" customFormat="1" ht="12" x14ac:dyDescent="0.2">
      <c r="A88" s="93"/>
      <c r="B88" s="96" t="s">
        <v>144</v>
      </c>
      <c r="C88" s="97"/>
      <c r="D88" s="104" t="s">
        <v>145</v>
      </c>
      <c r="E88" s="104"/>
      <c r="F88" s="104"/>
      <c r="H88" s="93"/>
    </row>
    <row r="89" spans="1:18" s="94" customFormat="1" ht="15" x14ac:dyDescent="0.25">
      <c r="A89" s="93"/>
      <c r="B89" s="89" t="s">
        <v>146</v>
      </c>
      <c r="C89" s="90"/>
      <c r="D89" s="89"/>
      <c r="E89" s="91"/>
      <c r="F89" s="91"/>
      <c r="H89" s="93"/>
    </row>
    <row r="90" spans="1:18" x14ac:dyDescent="0.2">
      <c r="A90" s="98"/>
      <c r="B90" s="99" t="s">
        <v>147</v>
      </c>
      <c r="C90" s="97"/>
      <c r="D90" s="99"/>
      <c r="E90" s="100"/>
      <c r="F90" s="100"/>
      <c r="G90" s="92"/>
      <c r="H90" s="92"/>
      <c r="I90" s="92"/>
      <c r="J90" s="92"/>
      <c r="K90" s="92"/>
      <c r="L90" s="92"/>
      <c r="M90" s="92"/>
      <c r="N90" s="92"/>
      <c r="O90" s="92"/>
      <c r="P90" s="92"/>
      <c r="Q90" s="92"/>
      <c r="R90" s="92"/>
    </row>
  </sheetData>
  <mergeCells count="4">
    <mergeCell ref="A3:F3"/>
    <mergeCell ref="D5:F5"/>
    <mergeCell ref="A37:A38"/>
    <mergeCell ref="D88:F88"/>
  </mergeCells>
  <dataValidations count="2">
    <dataValidation type="list" allowBlank="1" showInputMessage="1" showErrorMessage="1" sqref="B65372:C65372 IF69 SB69 ABX69 ALT69 AVP69 BFL69 BPH69 BZD69 CIZ69 CSV69 DCR69 DMN69 DWJ69 EGF69 EQB69 EZX69 FJT69 FTP69 GDL69 GNH69 GXD69 HGZ69 HQV69 IAR69 IKN69 IUJ69 JEF69 JOB69 JXX69 KHT69 KRP69 LBL69 LLH69 LVD69 MEZ69 MOV69 MYR69 NIN69 NSJ69 OCF69 OMB69 OVX69 PFT69 PPP69 PZL69 QJH69 QTD69 RCZ69 RMV69 RWR69 SGN69 SQJ69 TAF69 TKB69 TTX69 UDT69 UNP69 UXL69 VHH69 VRD69 WAZ69 WKV69 WUR69 B130908:C130908 IF65372 SB65372 ABX65372 ALT65372 AVP65372 BFL65372 BPH65372 BZD65372 CIZ65372 CSV65372 DCR65372 DMN65372 DWJ65372 EGF65372 EQB65372 EZX65372 FJT65372 FTP65372 GDL65372 GNH65372 GXD65372 HGZ65372 HQV65372 IAR65372 IKN65372 IUJ65372 JEF65372 JOB65372 JXX65372 KHT65372 KRP65372 LBL65372 LLH65372 LVD65372 MEZ65372 MOV65372 MYR65372 NIN65372 NSJ65372 OCF65372 OMB65372 OVX65372 PFT65372 PPP65372 PZL65372 QJH65372 QTD65372 RCZ65372 RMV65372 RWR65372 SGN65372 SQJ65372 TAF65372 TKB65372 TTX65372 UDT65372 UNP65372 UXL65372 VHH65372 VRD65372 WAZ65372 WKV65372 WUR65372 B196444:C196444 IF130908 SB130908 ABX130908 ALT130908 AVP130908 BFL130908 BPH130908 BZD130908 CIZ130908 CSV130908 DCR130908 DMN130908 DWJ130908 EGF130908 EQB130908 EZX130908 FJT130908 FTP130908 GDL130908 GNH130908 GXD130908 HGZ130908 HQV130908 IAR130908 IKN130908 IUJ130908 JEF130908 JOB130908 JXX130908 KHT130908 KRP130908 LBL130908 LLH130908 LVD130908 MEZ130908 MOV130908 MYR130908 NIN130908 NSJ130908 OCF130908 OMB130908 OVX130908 PFT130908 PPP130908 PZL130908 QJH130908 QTD130908 RCZ130908 RMV130908 RWR130908 SGN130908 SQJ130908 TAF130908 TKB130908 TTX130908 UDT130908 UNP130908 UXL130908 VHH130908 VRD130908 WAZ130908 WKV130908 WUR130908 B261980:C261980 IF196444 SB196444 ABX196444 ALT196444 AVP196444 BFL196444 BPH196444 BZD196444 CIZ196444 CSV196444 DCR196444 DMN196444 DWJ196444 EGF196444 EQB196444 EZX196444 FJT196444 FTP196444 GDL196444 GNH196444 GXD196444 HGZ196444 HQV196444 IAR196444 IKN196444 IUJ196444 JEF196444 JOB196444 JXX196444 KHT196444 KRP196444 LBL196444 LLH196444 LVD196444 MEZ196444 MOV196444 MYR196444 NIN196444 NSJ196444 OCF196444 OMB196444 OVX196444 PFT196444 PPP196444 PZL196444 QJH196444 QTD196444 RCZ196444 RMV196444 RWR196444 SGN196444 SQJ196444 TAF196444 TKB196444 TTX196444 UDT196444 UNP196444 UXL196444 VHH196444 VRD196444 WAZ196444 WKV196444 WUR196444 B327516:C327516 IF261980 SB261980 ABX261980 ALT261980 AVP261980 BFL261980 BPH261980 BZD261980 CIZ261980 CSV261980 DCR261980 DMN261980 DWJ261980 EGF261980 EQB261980 EZX261980 FJT261980 FTP261980 GDL261980 GNH261980 GXD261980 HGZ261980 HQV261980 IAR261980 IKN261980 IUJ261980 JEF261980 JOB261980 JXX261980 KHT261980 KRP261980 LBL261980 LLH261980 LVD261980 MEZ261980 MOV261980 MYR261980 NIN261980 NSJ261980 OCF261980 OMB261980 OVX261980 PFT261980 PPP261980 PZL261980 QJH261980 QTD261980 RCZ261980 RMV261980 RWR261980 SGN261980 SQJ261980 TAF261980 TKB261980 TTX261980 UDT261980 UNP261980 UXL261980 VHH261980 VRD261980 WAZ261980 WKV261980 WUR261980 B393052:C393052 IF327516 SB327516 ABX327516 ALT327516 AVP327516 BFL327516 BPH327516 BZD327516 CIZ327516 CSV327516 DCR327516 DMN327516 DWJ327516 EGF327516 EQB327516 EZX327516 FJT327516 FTP327516 GDL327516 GNH327516 GXD327516 HGZ327516 HQV327516 IAR327516 IKN327516 IUJ327516 JEF327516 JOB327516 JXX327516 KHT327516 KRP327516 LBL327516 LLH327516 LVD327516 MEZ327516 MOV327516 MYR327516 NIN327516 NSJ327516 OCF327516 OMB327516 OVX327516 PFT327516 PPP327516 PZL327516 QJH327516 QTD327516 RCZ327516 RMV327516 RWR327516 SGN327516 SQJ327516 TAF327516 TKB327516 TTX327516 UDT327516 UNP327516 UXL327516 VHH327516 VRD327516 WAZ327516 WKV327516 WUR327516 B458588:C458588 IF393052 SB393052 ABX393052 ALT393052 AVP393052 BFL393052 BPH393052 BZD393052 CIZ393052 CSV393052 DCR393052 DMN393052 DWJ393052 EGF393052 EQB393052 EZX393052 FJT393052 FTP393052 GDL393052 GNH393052 GXD393052 HGZ393052 HQV393052 IAR393052 IKN393052 IUJ393052 JEF393052 JOB393052 JXX393052 KHT393052 KRP393052 LBL393052 LLH393052 LVD393052 MEZ393052 MOV393052 MYR393052 NIN393052 NSJ393052 OCF393052 OMB393052 OVX393052 PFT393052 PPP393052 PZL393052 QJH393052 QTD393052 RCZ393052 RMV393052 RWR393052 SGN393052 SQJ393052 TAF393052 TKB393052 TTX393052 UDT393052 UNP393052 UXL393052 VHH393052 VRD393052 WAZ393052 WKV393052 WUR393052 B524124:C524124 IF458588 SB458588 ABX458588 ALT458588 AVP458588 BFL458588 BPH458588 BZD458588 CIZ458588 CSV458588 DCR458588 DMN458588 DWJ458588 EGF458588 EQB458588 EZX458588 FJT458588 FTP458588 GDL458588 GNH458588 GXD458588 HGZ458588 HQV458588 IAR458588 IKN458588 IUJ458588 JEF458588 JOB458588 JXX458588 KHT458588 KRP458588 LBL458588 LLH458588 LVD458588 MEZ458588 MOV458588 MYR458588 NIN458588 NSJ458588 OCF458588 OMB458588 OVX458588 PFT458588 PPP458588 PZL458588 QJH458588 QTD458588 RCZ458588 RMV458588 RWR458588 SGN458588 SQJ458588 TAF458588 TKB458588 TTX458588 UDT458588 UNP458588 UXL458588 VHH458588 VRD458588 WAZ458588 WKV458588 WUR458588 B589660:C589660 IF524124 SB524124 ABX524124 ALT524124 AVP524124 BFL524124 BPH524124 BZD524124 CIZ524124 CSV524124 DCR524124 DMN524124 DWJ524124 EGF524124 EQB524124 EZX524124 FJT524124 FTP524124 GDL524124 GNH524124 GXD524124 HGZ524124 HQV524124 IAR524124 IKN524124 IUJ524124 JEF524124 JOB524124 JXX524124 KHT524124 KRP524124 LBL524124 LLH524124 LVD524124 MEZ524124 MOV524124 MYR524124 NIN524124 NSJ524124 OCF524124 OMB524124 OVX524124 PFT524124 PPP524124 PZL524124 QJH524124 QTD524124 RCZ524124 RMV524124 RWR524124 SGN524124 SQJ524124 TAF524124 TKB524124 TTX524124 UDT524124 UNP524124 UXL524124 VHH524124 VRD524124 WAZ524124 WKV524124 WUR524124 B655196:C655196 IF589660 SB589660 ABX589660 ALT589660 AVP589660 BFL589660 BPH589660 BZD589660 CIZ589660 CSV589660 DCR589660 DMN589660 DWJ589660 EGF589660 EQB589660 EZX589660 FJT589660 FTP589660 GDL589660 GNH589660 GXD589660 HGZ589660 HQV589660 IAR589660 IKN589660 IUJ589660 JEF589660 JOB589660 JXX589660 KHT589660 KRP589660 LBL589660 LLH589660 LVD589660 MEZ589660 MOV589660 MYR589660 NIN589660 NSJ589660 OCF589660 OMB589660 OVX589660 PFT589660 PPP589660 PZL589660 QJH589660 QTD589660 RCZ589660 RMV589660 RWR589660 SGN589660 SQJ589660 TAF589660 TKB589660 TTX589660 UDT589660 UNP589660 UXL589660 VHH589660 VRD589660 WAZ589660 WKV589660 WUR589660 B720732:C720732 IF655196 SB655196 ABX655196 ALT655196 AVP655196 BFL655196 BPH655196 BZD655196 CIZ655196 CSV655196 DCR655196 DMN655196 DWJ655196 EGF655196 EQB655196 EZX655196 FJT655196 FTP655196 GDL655196 GNH655196 GXD655196 HGZ655196 HQV655196 IAR655196 IKN655196 IUJ655196 JEF655196 JOB655196 JXX655196 KHT655196 KRP655196 LBL655196 LLH655196 LVD655196 MEZ655196 MOV655196 MYR655196 NIN655196 NSJ655196 OCF655196 OMB655196 OVX655196 PFT655196 PPP655196 PZL655196 QJH655196 QTD655196 RCZ655196 RMV655196 RWR655196 SGN655196 SQJ655196 TAF655196 TKB655196 TTX655196 UDT655196 UNP655196 UXL655196 VHH655196 VRD655196 WAZ655196 WKV655196 WUR655196 B786268:C786268 IF720732 SB720732 ABX720732 ALT720732 AVP720732 BFL720732 BPH720732 BZD720732 CIZ720732 CSV720732 DCR720732 DMN720732 DWJ720732 EGF720732 EQB720732 EZX720732 FJT720732 FTP720732 GDL720732 GNH720732 GXD720732 HGZ720732 HQV720732 IAR720732 IKN720732 IUJ720732 JEF720732 JOB720732 JXX720732 KHT720732 KRP720732 LBL720732 LLH720732 LVD720732 MEZ720732 MOV720732 MYR720732 NIN720732 NSJ720732 OCF720732 OMB720732 OVX720732 PFT720732 PPP720732 PZL720732 QJH720732 QTD720732 RCZ720732 RMV720732 RWR720732 SGN720732 SQJ720732 TAF720732 TKB720732 TTX720732 UDT720732 UNP720732 UXL720732 VHH720732 VRD720732 WAZ720732 WKV720732 WUR720732 B851804:C851804 IF786268 SB786268 ABX786268 ALT786268 AVP786268 BFL786268 BPH786268 BZD786268 CIZ786268 CSV786268 DCR786268 DMN786268 DWJ786268 EGF786268 EQB786268 EZX786268 FJT786268 FTP786268 GDL786268 GNH786268 GXD786268 HGZ786268 HQV786268 IAR786268 IKN786268 IUJ786268 JEF786268 JOB786268 JXX786268 KHT786268 KRP786268 LBL786268 LLH786268 LVD786268 MEZ786268 MOV786268 MYR786268 NIN786268 NSJ786268 OCF786268 OMB786268 OVX786268 PFT786268 PPP786268 PZL786268 QJH786268 QTD786268 RCZ786268 RMV786268 RWR786268 SGN786268 SQJ786268 TAF786268 TKB786268 TTX786268 UDT786268 UNP786268 UXL786268 VHH786268 VRD786268 WAZ786268 WKV786268 WUR786268 B917340:C917340 IF851804 SB851804 ABX851804 ALT851804 AVP851804 BFL851804 BPH851804 BZD851804 CIZ851804 CSV851804 DCR851804 DMN851804 DWJ851804 EGF851804 EQB851804 EZX851804 FJT851804 FTP851804 GDL851804 GNH851804 GXD851804 HGZ851804 HQV851804 IAR851804 IKN851804 IUJ851804 JEF851804 JOB851804 JXX851804 KHT851804 KRP851804 LBL851804 LLH851804 LVD851804 MEZ851804 MOV851804 MYR851804 NIN851804 NSJ851804 OCF851804 OMB851804 OVX851804 PFT851804 PPP851804 PZL851804 QJH851804 QTD851804 RCZ851804 RMV851804 RWR851804 SGN851804 SQJ851804 TAF851804 TKB851804 TTX851804 UDT851804 UNP851804 UXL851804 VHH851804 VRD851804 WAZ851804 WKV851804 WUR851804 B982876:C982876 IF917340 SB917340 ABX917340 ALT917340 AVP917340 BFL917340 BPH917340 BZD917340 CIZ917340 CSV917340 DCR917340 DMN917340 DWJ917340 EGF917340 EQB917340 EZX917340 FJT917340 FTP917340 GDL917340 GNH917340 GXD917340 HGZ917340 HQV917340 IAR917340 IKN917340 IUJ917340 JEF917340 JOB917340 JXX917340 KHT917340 KRP917340 LBL917340 LLH917340 LVD917340 MEZ917340 MOV917340 MYR917340 NIN917340 NSJ917340 OCF917340 OMB917340 OVX917340 PFT917340 PPP917340 PZL917340 QJH917340 QTD917340 RCZ917340 RMV917340 RWR917340 SGN917340 SQJ917340 TAF917340 TKB917340 TTX917340 UDT917340 UNP917340 UXL917340 VHH917340 VRD917340 WAZ917340 WKV917340 WUR917340 WUR982876 IF982876 SB982876 ABX982876 ALT982876 AVP982876 BFL982876 BPH982876 BZD982876 CIZ982876 CSV982876 DCR982876 DMN982876 DWJ982876 EGF982876 EQB982876 EZX982876 FJT982876 FTP982876 GDL982876 GNH982876 GXD982876 HGZ982876 HQV982876 IAR982876 IKN982876 IUJ982876 JEF982876 JOB982876 JXX982876 KHT982876 KRP982876 LBL982876 LLH982876 LVD982876 MEZ982876 MOV982876 MYR982876 NIN982876 NSJ982876 OCF982876 OMB982876 OVX982876 PFT982876 PPP982876 PZL982876 QJH982876 QTD982876 RCZ982876 RMV982876 RWR982876 SGN982876 SQJ982876 TAF982876 TKB982876 TTX982876 UDT982876 UNP982876 UXL982876 VHH982876 VRD982876 WAZ982876 WKV982876 B69:C69">
      <formula1>"налог на прибыль, налог на УСН"</formula1>
    </dataValidation>
    <dataValidation type="list" allowBlank="1" showInputMessage="1" showErrorMessage="1" sqref="A65311:C65311 IE5:IF5 SA5:SB5 ABW5:ABX5 ALS5:ALT5 AVO5:AVP5 BFK5:BFL5 BPG5:BPH5 BZC5:BZD5 CIY5:CIZ5 CSU5:CSV5 DCQ5:DCR5 DMM5:DMN5 DWI5:DWJ5 EGE5:EGF5 EQA5:EQB5 EZW5:EZX5 FJS5:FJT5 FTO5:FTP5 GDK5:GDL5 GNG5:GNH5 GXC5:GXD5 HGY5:HGZ5 HQU5:HQV5 IAQ5:IAR5 IKM5:IKN5 IUI5:IUJ5 JEE5:JEF5 JOA5:JOB5 JXW5:JXX5 KHS5:KHT5 KRO5:KRP5 LBK5:LBL5 LLG5:LLH5 LVC5:LVD5 MEY5:MEZ5 MOU5:MOV5 MYQ5:MYR5 NIM5:NIN5 NSI5:NSJ5 OCE5:OCF5 OMA5:OMB5 OVW5:OVX5 PFS5:PFT5 PPO5:PPP5 PZK5:PZL5 QJG5:QJH5 QTC5:QTD5 RCY5:RCZ5 RMU5:RMV5 RWQ5:RWR5 SGM5:SGN5 SQI5:SQJ5 TAE5:TAF5 TKA5:TKB5 TTW5:TTX5 UDS5:UDT5 UNO5:UNP5 UXK5:UXL5 VHG5:VHH5 VRC5:VRD5 WAY5:WAZ5 WKU5:WKV5 WUQ5:WUR5 A130847:C130847 IE65311:IF65311 SA65311:SB65311 ABW65311:ABX65311 ALS65311:ALT65311 AVO65311:AVP65311 BFK65311:BFL65311 BPG65311:BPH65311 BZC65311:BZD65311 CIY65311:CIZ65311 CSU65311:CSV65311 DCQ65311:DCR65311 DMM65311:DMN65311 DWI65311:DWJ65311 EGE65311:EGF65311 EQA65311:EQB65311 EZW65311:EZX65311 FJS65311:FJT65311 FTO65311:FTP65311 GDK65311:GDL65311 GNG65311:GNH65311 GXC65311:GXD65311 HGY65311:HGZ65311 HQU65311:HQV65311 IAQ65311:IAR65311 IKM65311:IKN65311 IUI65311:IUJ65311 JEE65311:JEF65311 JOA65311:JOB65311 JXW65311:JXX65311 KHS65311:KHT65311 KRO65311:KRP65311 LBK65311:LBL65311 LLG65311:LLH65311 LVC65311:LVD65311 MEY65311:MEZ65311 MOU65311:MOV65311 MYQ65311:MYR65311 NIM65311:NIN65311 NSI65311:NSJ65311 OCE65311:OCF65311 OMA65311:OMB65311 OVW65311:OVX65311 PFS65311:PFT65311 PPO65311:PPP65311 PZK65311:PZL65311 QJG65311:QJH65311 QTC65311:QTD65311 RCY65311:RCZ65311 RMU65311:RMV65311 RWQ65311:RWR65311 SGM65311:SGN65311 SQI65311:SQJ65311 TAE65311:TAF65311 TKA65311:TKB65311 TTW65311:TTX65311 UDS65311:UDT65311 UNO65311:UNP65311 UXK65311:UXL65311 VHG65311:VHH65311 VRC65311:VRD65311 WAY65311:WAZ65311 WKU65311:WKV65311 WUQ65311:WUR65311 A196383:C196383 IE130847:IF130847 SA130847:SB130847 ABW130847:ABX130847 ALS130847:ALT130847 AVO130847:AVP130847 BFK130847:BFL130847 BPG130847:BPH130847 BZC130847:BZD130847 CIY130847:CIZ130847 CSU130847:CSV130847 DCQ130847:DCR130847 DMM130847:DMN130847 DWI130847:DWJ130847 EGE130847:EGF130847 EQA130847:EQB130847 EZW130847:EZX130847 FJS130847:FJT130847 FTO130847:FTP130847 GDK130847:GDL130847 GNG130847:GNH130847 GXC130847:GXD130847 HGY130847:HGZ130847 HQU130847:HQV130847 IAQ130847:IAR130847 IKM130847:IKN130847 IUI130847:IUJ130847 JEE130847:JEF130847 JOA130847:JOB130847 JXW130847:JXX130847 KHS130847:KHT130847 KRO130847:KRP130847 LBK130847:LBL130847 LLG130847:LLH130847 LVC130847:LVD130847 MEY130847:MEZ130847 MOU130847:MOV130847 MYQ130847:MYR130847 NIM130847:NIN130847 NSI130847:NSJ130847 OCE130847:OCF130847 OMA130847:OMB130847 OVW130847:OVX130847 PFS130847:PFT130847 PPO130847:PPP130847 PZK130847:PZL130847 QJG130847:QJH130847 QTC130847:QTD130847 RCY130847:RCZ130847 RMU130847:RMV130847 RWQ130847:RWR130847 SGM130847:SGN130847 SQI130847:SQJ130847 TAE130847:TAF130847 TKA130847:TKB130847 TTW130847:TTX130847 UDS130847:UDT130847 UNO130847:UNP130847 UXK130847:UXL130847 VHG130847:VHH130847 VRC130847:VRD130847 WAY130847:WAZ130847 WKU130847:WKV130847 WUQ130847:WUR130847 A261919:C261919 IE196383:IF196383 SA196383:SB196383 ABW196383:ABX196383 ALS196383:ALT196383 AVO196383:AVP196383 BFK196383:BFL196383 BPG196383:BPH196383 BZC196383:BZD196383 CIY196383:CIZ196383 CSU196383:CSV196383 DCQ196383:DCR196383 DMM196383:DMN196383 DWI196383:DWJ196383 EGE196383:EGF196383 EQA196383:EQB196383 EZW196383:EZX196383 FJS196383:FJT196383 FTO196383:FTP196383 GDK196383:GDL196383 GNG196383:GNH196383 GXC196383:GXD196383 HGY196383:HGZ196383 HQU196383:HQV196383 IAQ196383:IAR196383 IKM196383:IKN196383 IUI196383:IUJ196383 JEE196383:JEF196383 JOA196383:JOB196383 JXW196383:JXX196383 KHS196383:KHT196383 KRO196383:KRP196383 LBK196383:LBL196383 LLG196383:LLH196383 LVC196383:LVD196383 MEY196383:MEZ196383 MOU196383:MOV196383 MYQ196383:MYR196383 NIM196383:NIN196383 NSI196383:NSJ196383 OCE196383:OCF196383 OMA196383:OMB196383 OVW196383:OVX196383 PFS196383:PFT196383 PPO196383:PPP196383 PZK196383:PZL196383 QJG196383:QJH196383 QTC196383:QTD196383 RCY196383:RCZ196383 RMU196383:RMV196383 RWQ196383:RWR196383 SGM196383:SGN196383 SQI196383:SQJ196383 TAE196383:TAF196383 TKA196383:TKB196383 TTW196383:TTX196383 UDS196383:UDT196383 UNO196383:UNP196383 UXK196383:UXL196383 VHG196383:VHH196383 VRC196383:VRD196383 WAY196383:WAZ196383 WKU196383:WKV196383 WUQ196383:WUR196383 A327455:C327455 IE261919:IF261919 SA261919:SB261919 ABW261919:ABX261919 ALS261919:ALT261919 AVO261919:AVP261919 BFK261919:BFL261919 BPG261919:BPH261919 BZC261919:BZD261919 CIY261919:CIZ261919 CSU261919:CSV261919 DCQ261919:DCR261919 DMM261919:DMN261919 DWI261919:DWJ261919 EGE261919:EGF261919 EQA261919:EQB261919 EZW261919:EZX261919 FJS261919:FJT261919 FTO261919:FTP261919 GDK261919:GDL261919 GNG261919:GNH261919 GXC261919:GXD261919 HGY261919:HGZ261919 HQU261919:HQV261919 IAQ261919:IAR261919 IKM261919:IKN261919 IUI261919:IUJ261919 JEE261919:JEF261919 JOA261919:JOB261919 JXW261919:JXX261919 KHS261919:KHT261919 KRO261919:KRP261919 LBK261919:LBL261919 LLG261919:LLH261919 LVC261919:LVD261919 MEY261919:MEZ261919 MOU261919:MOV261919 MYQ261919:MYR261919 NIM261919:NIN261919 NSI261919:NSJ261919 OCE261919:OCF261919 OMA261919:OMB261919 OVW261919:OVX261919 PFS261919:PFT261919 PPO261919:PPP261919 PZK261919:PZL261919 QJG261919:QJH261919 QTC261919:QTD261919 RCY261919:RCZ261919 RMU261919:RMV261919 RWQ261919:RWR261919 SGM261919:SGN261919 SQI261919:SQJ261919 TAE261919:TAF261919 TKA261919:TKB261919 TTW261919:TTX261919 UDS261919:UDT261919 UNO261919:UNP261919 UXK261919:UXL261919 VHG261919:VHH261919 VRC261919:VRD261919 WAY261919:WAZ261919 WKU261919:WKV261919 WUQ261919:WUR261919 A392991:C392991 IE327455:IF327455 SA327455:SB327455 ABW327455:ABX327455 ALS327455:ALT327455 AVO327455:AVP327455 BFK327455:BFL327455 BPG327455:BPH327455 BZC327455:BZD327455 CIY327455:CIZ327455 CSU327455:CSV327455 DCQ327455:DCR327455 DMM327455:DMN327455 DWI327455:DWJ327455 EGE327455:EGF327455 EQA327455:EQB327455 EZW327455:EZX327455 FJS327455:FJT327455 FTO327455:FTP327455 GDK327455:GDL327455 GNG327455:GNH327455 GXC327455:GXD327455 HGY327455:HGZ327455 HQU327455:HQV327455 IAQ327455:IAR327455 IKM327455:IKN327455 IUI327455:IUJ327455 JEE327455:JEF327455 JOA327455:JOB327455 JXW327455:JXX327455 KHS327455:KHT327455 KRO327455:KRP327455 LBK327455:LBL327455 LLG327455:LLH327455 LVC327455:LVD327455 MEY327455:MEZ327455 MOU327455:MOV327455 MYQ327455:MYR327455 NIM327455:NIN327455 NSI327455:NSJ327455 OCE327455:OCF327455 OMA327455:OMB327455 OVW327455:OVX327455 PFS327455:PFT327455 PPO327455:PPP327455 PZK327455:PZL327455 QJG327455:QJH327455 QTC327455:QTD327455 RCY327455:RCZ327455 RMU327455:RMV327455 RWQ327455:RWR327455 SGM327455:SGN327455 SQI327455:SQJ327455 TAE327455:TAF327455 TKA327455:TKB327455 TTW327455:TTX327455 UDS327455:UDT327455 UNO327455:UNP327455 UXK327455:UXL327455 VHG327455:VHH327455 VRC327455:VRD327455 WAY327455:WAZ327455 WKU327455:WKV327455 WUQ327455:WUR327455 A458527:C458527 IE392991:IF392991 SA392991:SB392991 ABW392991:ABX392991 ALS392991:ALT392991 AVO392991:AVP392991 BFK392991:BFL392991 BPG392991:BPH392991 BZC392991:BZD392991 CIY392991:CIZ392991 CSU392991:CSV392991 DCQ392991:DCR392991 DMM392991:DMN392991 DWI392991:DWJ392991 EGE392991:EGF392991 EQA392991:EQB392991 EZW392991:EZX392991 FJS392991:FJT392991 FTO392991:FTP392991 GDK392991:GDL392991 GNG392991:GNH392991 GXC392991:GXD392991 HGY392991:HGZ392991 HQU392991:HQV392991 IAQ392991:IAR392991 IKM392991:IKN392991 IUI392991:IUJ392991 JEE392991:JEF392991 JOA392991:JOB392991 JXW392991:JXX392991 KHS392991:KHT392991 KRO392991:KRP392991 LBK392991:LBL392991 LLG392991:LLH392991 LVC392991:LVD392991 MEY392991:MEZ392991 MOU392991:MOV392991 MYQ392991:MYR392991 NIM392991:NIN392991 NSI392991:NSJ392991 OCE392991:OCF392991 OMA392991:OMB392991 OVW392991:OVX392991 PFS392991:PFT392991 PPO392991:PPP392991 PZK392991:PZL392991 QJG392991:QJH392991 QTC392991:QTD392991 RCY392991:RCZ392991 RMU392991:RMV392991 RWQ392991:RWR392991 SGM392991:SGN392991 SQI392991:SQJ392991 TAE392991:TAF392991 TKA392991:TKB392991 TTW392991:TTX392991 UDS392991:UDT392991 UNO392991:UNP392991 UXK392991:UXL392991 VHG392991:VHH392991 VRC392991:VRD392991 WAY392991:WAZ392991 WKU392991:WKV392991 WUQ392991:WUR392991 A524063:C524063 IE458527:IF458527 SA458527:SB458527 ABW458527:ABX458527 ALS458527:ALT458527 AVO458527:AVP458527 BFK458527:BFL458527 BPG458527:BPH458527 BZC458527:BZD458527 CIY458527:CIZ458527 CSU458527:CSV458527 DCQ458527:DCR458527 DMM458527:DMN458527 DWI458527:DWJ458527 EGE458527:EGF458527 EQA458527:EQB458527 EZW458527:EZX458527 FJS458527:FJT458527 FTO458527:FTP458527 GDK458527:GDL458527 GNG458527:GNH458527 GXC458527:GXD458527 HGY458527:HGZ458527 HQU458527:HQV458527 IAQ458527:IAR458527 IKM458527:IKN458527 IUI458527:IUJ458527 JEE458527:JEF458527 JOA458527:JOB458527 JXW458527:JXX458527 KHS458527:KHT458527 KRO458527:KRP458527 LBK458527:LBL458527 LLG458527:LLH458527 LVC458527:LVD458527 MEY458527:MEZ458527 MOU458527:MOV458527 MYQ458527:MYR458527 NIM458527:NIN458527 NSI458527:NSJ458527 OCE458527:OCF458527 OMA458527:OMB458527 OVW458527:OVX458527 PFS458527:PFT458527 PPO458527:PPP458527 PZK458527:PZL458527 QJG458527:QJH458527 QTC458527:QTD458527 RCY458527:RCZ458527 RMU458527:RMV458527 RWQ458527:RWR458527 SGM458527:SGN458527 SQI458527:SQJ458527 TAE458527:TAF458527 TKA458527:TKB458527 TTW458527:TTX458527 UDS458527:UDT458527 UNO458527:UNP458527 UXK458527:UXL458527 VHG458527:VHH458527 VRC458527:VRD458527 WAY458527:WAZ458527 WKU458527:WKV458527 WUQ458527:WUR458527 A589599:C589599 IE524063:IF524063 SA524063:SB524063 ABW524063:ABX524063 ALS524063:ALT524063 AVO524063:AVP524063 BFK524063:BFL524063 BPG524063:BPH524063 BZC524063:BZD524063 CIY524063:CIZ524063 CSU524063:CSV524063 DCQ524063:DCR524063 DMM524063:DMN524063 DWI524063:DWJ524063 EGE524063:EGF524063 EQA524063:EQB524063 EZW524063:EZX524063 FJS524063:FJT524063 FTO524063:FTP524063 GDK524063:GDL524063 GNG524063:GNH524063 GXC524063:GXD524063 HGY524063:HGZ524063 HQU524063:HQV524063 IAQ524063:IAR524063 IKM524063:IKN524063 IUI524063:IUJ524063 JEE524063:JEF524063 JOA524063:JOB524063 JXW524063:JXX524063 KHS524063:KHT524063 KRO524063:KRP524063 LBK524063:LBL524063 LLG524063:LLH524063 LVC524063:LVD524063 MEY524063:MEZ524063 MOU524063:MOV524063 MYQ524063:MYR524063 NIM524063:NIN524063 NSI524063:NSJ524063 OCE524063:OCF524063 OMA524063:OMB524063 OVW524063:OVX524063 PFS524063:PFT524063 PPO524063:PPP524063 PZK524063:PZL524063 QJG524063:QJH524063 QTC524063:QTD524063 RCY524063:RCZ524063 RMU524063:RMV524063 RWQ524063:RWR524063 SGM524063:SGN524063 SQI524063:SQJ524063 TAE524063:TAF524063 TKA524063:TKB524063 TTW524063:TTX524063 UDS524063:UDT524063 UNO524063:UNP524063 UXK524063:UXL524063 VHG524063:VHH524063 VRC524063:VRD524063 WAY524063:WAZ524063 WKU524063:WKV524063 WUQ524063:WUR524063 A655135:C655135 IE589599:IF589599 SA589599:SB589599 ABW589599:ABX589599 ALS589599:ALT589599 AVO589599:AVP589599 BFK589599:BFL589599 BPG589599:BPH589599 BZC589599:BZD589599 CIY589599:CIZ589599 CSU589599:CSV589599 DCQ589599:DCR589599 DMM589599:DMN589599 DWI589599:DWJ589599 EGE589599:EGF589599 EQA589599:EQB589599 EZW589599:EZX589599 FJS589599:FJT589599 FTO589599:FTP589599 GDK589599:GDL589599 GNG589599:GNH589599 GXC589599:GXD589599 HGY589599:HGZ589599 HQU589599:HQV589599 IAQ589599:IAR589599 IKM589599:IKN589599 IUI589599:IUJ589599 JEE589599:JEF589599 JOA589599:JOB589599 JXW589599:JXX589599 KHS589599:KHT589599 KRO589599:KRP589599 LBK589599:LBL589599 LLG589599:LLH589599 LVC589599:LVD589599 MEY589599:MEZ589599 MOU589599:MOV589599 MYQ589599:MYR589599 NIM589599:NIN589599 NSI589599:NSJ589599 OCE589599:OCF589599 OMA589599:OMB589599 OVW589599:OVX589599 PFS589599:PFT589599 PPO589599:PPP589599 PZK589599:PZL589599 QJG589599:QJH589599 QTC589599:QTD589599 RCY589599:RCZ589599 RMU589599:RMV589599 RWQ589599:RWR589599 SGM589599:SGN589599 SQI589599:SQJ589599 TAE589599:TAF589599 TKA589599:TKB589599 TTW589599:TTX589599 UDS589599:UDT589599 UNO589599:UNP589599 UXK589599:UXL589599 VHG589599:VHH589599 VRC589599:VRD589599 WAY589599:WAZ589599 WKU589599:WKV589599 WUQ589599:WUR589599 A720671:C720671 IE655135:IF655135 SA655135:SB655135 ABW655135:ABX655135 ALS655135:ALT655135 AVO655135:AVP655135 BFK655135:BFL655135 BPG655135:BPH655135 BZC655135:BZD655135 CIY655135:CIZ655135 CSU655135:CSV655135 DCQ655135:DCR655135 DMM655135:DMN655135 DWI655135:DWJ655135 EGE655135:EGF655135 EQA655135:EQB655135 EZW655135:EZX655135 FJS655135:FJT655135 FTO655135:FTP655135 GDK655135:GDL655135 GNG655135:GNH655135 GXC655135:GXD655135 HGY655135:HGZ655135 HQU655135:HQV655135 IAQ655135:IAR655135 IKM655135:IKN655135 IUI655135:IUJ655135 JEE655135:JEF655135 JOA655135:JOB655135 JXW655135:JXX655135 KHS655135:KHT655135 KRO655135:KRP655135 LBK655135:LBL655135 LLG655135:LLH655135 LVC655135:LVD655135 MEY655135:MEZ655135 MOU655135:MOV655135 MYQ655135:MYR655135 NIM655135:NIN655135 NSI655135:NSJ655135 OCE655135:OCF655135 OMA655135:OMB655135 OVW655135:OVX655135 PFS655135:PFT655135 PPO655135:PPP655135 PZK655135:PZL655135 QJG655135:QJH655135 QTC655135:QTD655135 RCY655135:RCZ655135 RMU655135:RMV655135 RWQ655135:RWR655135 SGM655135:SGN655135 SQI655135:SQJ655135 TAE655135:TAF655135 TKA655135:TKB655135 TTW655135:TTX655135 UDS655135:UDT655135 UNO655135:UNP655135 UXK655135:UXL655135 VHG655135:VHH655135 VRC655135:VRD655135 WAY655135:WAZ655135 WKU655135:WKV655135 WUQ655135:WUR655135 A786207:C786207 IE720671:IF720671 SA720671:SB720671 ABW720671:ABX720671 ALS720671:ALT720671 AVO720671:AVP720671 BFK720671:BFL720671 BPG720671:BPH720671 BZC720671:BZD720671 CIY720671:CIZ720671 CSU720671:CSV720671 DCQ720671:DCR720671 DMM720671:DMN720671 DWI720671:DWJ720671 EGE720671:EGF720671 EQA720671:EQB720671 EZW720671:EZX720671 FJS720671:FJT720671 FTO720671:FTP720671 GDK720671:GDL720671 GNG720671:GNH720671 GXC720671:GXD720671 HGY720671:HGZ720671 HQU720671:HQV720671 IAQ720671:IAR720671 IKM720671:IKN720671 IUI720671:IUJ720671 JEE720671:JEF720671 JOA720671:JOB720671 JXW720671:JXX720671 KHS720671:KHT720671 KRO720671:KRP720671 LBK720671:LBL720671 LLG720671:LLH720671 LVC720671:LVD720671 MEY720671:MEZ720671 MOU720671:MOV720671 MYQ720671:MYR720671 NIM720671:NIN720671 NSI720671:NSJ720671 OCE720671:OCF720671 OMA720671:OMB720671 OVW720671:OVX720671 PFS720671:PFT720671 PPO720671:PPP720671 PZK720671:PZL720671 QJG720671:QJH720671 QTC720671:QTD720671 RCY720671:RCZ720671 RMU720671:RMV720671 RWQ720671:RWR720671 SGM720671:SGN720671 SQI720671:SQJ720671 TAE720671:TAF720671 TKA720671:TKB720671 TTW720671:TTX720671 UDS720671:UDT720671 UNO720671:UNP720671 UXK720671:UXL720671 VHG720671:VHH720671 VRC720671:VRD720671 WAY720671:WAZ720671 WKU720671:WKV720671 WUQ720671:WUR720671 A851743:C851743 IE786207:IF786207 SA786207:SB786207 ABW786207:ABX786207 ALS786207:ALT786207 AVO786207:AVP786207 BFK786207:BFL786207 BPG786207:BPH786207 BZC786207:BZD786207 CIY786207:CIZ786207 CSU786207:CSV786207 DCQ786207:DCR786207 DMM786207:DMN786207 DWI786207:DWJ786207 EGE786207:EGF786207 EQA786207:EQB786207 EZW786207:EZX786207 FJS786207:FJT786207 FTO786207:FTP786207 GDK786207:GDL786207 GNG786207:GNH786207 GXC786207:GXD786207 HGY786207:HGZ786207 HQU786207:HQV786207 IAQ786207:IAR786207 IKM786207:IKN786207 IUI786207:IUJ786207 JEE786207:JEF786207 JOA786207:JOB786207 JXW786207:JXX786207 KHS786207:KHT786207 KRO786207:KRP786207 LBK786207:LBL786207 LLG786207:LLH786207 LVC786207:LVD786207 MEY786207:MEZ786207 MOU786207:MOV786207 MYQ786207:MYR786207 NIM786207:NIN786207 NSI786207:NSJ786207 OCE786207:OCF786207 OMA786207:OMB786207 OVW786207:OVX786207 PFS786207:PFT786207 PPO786207:PPP786207 PZK786207:PZL786207 QJG786207:QJH786207 QTC786207:QTD786207 RCY786207:RCZ786207 RMU786207:RMV786207 RWQ786207:RWR786207 SGM786207:SGN786207 SQI786207:SQJ786207 TAE786207:TAF786207 TKA786207:TKB786207 TTW786207:TTX786207 UDS786207:UDT786207 UNO786207:UNP786207 UXK786207:UXL786207 VHG786207:VHH786207 VRC786207:VRD786207 WAY786207:WAZ786207 WKU786207:WKV786207 WUQ786207:WUR786207 A917279:C917279 IE851743:IF851743 SA851743:SB851743 ABW851743:ABX851743 ALS851743:ALT851743 AVO851743:AVP851743 BFK851743:BFL851743 BPG851743:BPH851743 BZC851743:BZD851743 CIY851743:CIZ851743 CSU851743:CSV851743 DCQ851743:DCR851743 DMM851743:DMN851743 DWI851743:DWJ851743 EGE851743:EGF851743 EQA851743:EQB851743 EZW851743:EZX851743 FJS851743:FJT851743 FTO851743:FTP851743 GDK851743:GDL851743 GNG851743:GNH851743 GXC851743:GXD851743 HGY851743:HGZ851743 HQU851743:HQV851743 IAQ851743:IAR851743 IKM851743:IKN851743 IUI851743:IUJ851743 JEE851743:JEF851743 JOA851743:JOB851743 JXW851743:JXX851743 KHS851743:KHT851743 KRO851743:KRP851743 LBK851743:LBL851743 LLG851743:LLH851743 LVC851743:LVD851743 MEY851743:MEZ851743 MOU851743:MOV851743 MYQ851743:MYR851743 NIM851743:NIN851743 NSI851743:NSJ851743 OCE851743:OCF851743 OMA851743:OMB851743 OVW851743:OVX851743 PFS851743:PFT851743 PPO851743:PPP851743 PZK851743:PZL851743 QJG851743:QJH851743 QTC851743:QTD851743 RCY851743:RCZ851743 RMU851743:RMV851743 RWQ851743:RWR851743 SGM851743:SGN851743 SQI851743:SQJ851743 TAE851743:TAF851743 TKA851743:TKB851743 TTW851743:TTX851743 UDS851743:UDT851743 UNO851743:UNP851743 UXK851743:UXL851743 VHG851743:VHH851743 VRC851743:VRD851743 WAY851743:WAZ851743 WKU851743:WKV851743 WUQ851743:WUR851743 A982815:C982815 IE917279:IF917279 SA917279:SB917279 ABW917279:ABX917279 ALS917279:ALT917279 AVO917279:AVP917279 BFK917279:BFL917279 BPG917279:BPH917279 BZC917279:BZD917279 CIY917279:CIZ917279 CSU917279:CSV917279 DCQ917279:DCR917279 DMM917279:DMN917279 DWI917279:DWJ917279 EGE917279:EGF917279 EQA917279:EQB917279 EZW917279:EZX917279 FJS917279:FJT917279 FTO917279:FTP917279 GDK917279:GDL917279 GNG917279:GNH917279 GXC917279:GXD917279 HGY917279:HGZ917279 HQU917279:HQV917279 IAQ917279:IAR917279 IKM917279:IKN917279 IUI917279:IUJ917279 JEE917279:JEF917279 JOA917279:JOB917279 JXW917279:JXX917279 KHS917279:KHT917279 KRO917279:KRP917279 LBK917279:LBL917279 LLG917279:LLH917279 LVC917279:LVD917279 MEY917279:MEZ917279 MOU917279:MOV917279 MYQ917279:MYR917279 NIM917279:NIN917279 NSI917279:NSJ917279 OCE917279:OCF917279 OMA917279:OMB917279 OVW917279:OVX917279 PFS917279:PFT917279 PPO917279:PPP917279 PZK917279:PZL917279 QJG917279:QJH917279 QTC917279:QTD917279 RCY917279:RCZ917279 RMU917279:RMV917279 RWQ917279:RWR917279 SGM917279:SGN917279 SQI917279:SQJ917279 TAE917279:TAF917279 TKA917279:TKB917279 TTW917279:TTX917279 UDS917279:UDT917279 UNO917279:UNP917279 UXK917279:UXL917279 VHG917279:VHH917279 VRC917279:VRD917279 WAY917279:WAZ917279 WKU917279:WKV917279 WUQ917279:WUR917279 WUQ982815:WUR982815 IE982815:IF982815 SA982815:SB982815 ABW982815:ABX982815 ALS982815:ALT982815 AVO982815:AVP982815 BFK982815:BFL982815 BPG982815:BPH982815 BZC982815:BZD982815 CIY982815:CIZ982815 CSU982815:CSV982815 DCQ982815:DCR982815 DMM982815:DMN982815 DWI982815:DWJ982815 EGE982815:EGF982815 EQA982815:EQB982815 EZW982815:EZX982815 FJS982815:FJT982815 FTO982815:FTP982815 GDK982815:GDL982815 GNG982815:GNH982815 GXC982815:GXD982815 HGY982815:HGZ982815 HQU982815:HQV982815 IAQ982815:IAR982815 IKM982815:IKN982815 IUI982815:IUJ982815 JEE982815:JEF982815 JOA982815:JOB982815 JXW982815:JXX982815 KHS982815:KHT982815 KRO982815:KRP982815 LBK982815:LBL982815 LLG982815:LLH982815 LVC982815:LVD982815 MEY982815:MEZ982815 MOU982815:MOV982815 MYQ982815:MYR982815 NIM982815:NIN982815 NSI982815:NSJ982815 OCE982815:OCF982815 OMA982815:OMB982815 OVW982815:OVX982815 PFS982815:PFT982815 PPO982815:PPP982815 PZK982815:PZL982815 QJG982815:QJH982815 QTC982815:QTD982815 RCY982815:RCZ982815 RMU982815:RMV982815 RWQ982815:RWR982815 SGM982815:SGN982815 SQI982815:SQJ982815 TAE982815:TAF982815 TKA982815:TKB982815 TTW982815:TTX982815 UDS982815:UDT982815 UNO982815:UNP982815 UXK982815:UXL982815 VHG982815:VHH982815 VRC982815:VRD982815 WAY982815:WAZ982815 WKU982815:WKV982815 A5:C5">
      <formula1>"Упрощенная система налогообложения, Обычная система налогообложения"</formula1>
    </dataValidation>
  </dataValidations>
  <pageMargins left="0" right="0" top="0" bottom="0"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Дружный</vt:lpstr>
      <vt:lpstr>Центральный</vt:lpstr>
      <vt:lpstr>Дружный!Область_печати</vt:lpstr>
      <vt:lpstr>Центральный!Область_печати</vt:lpstr>
    </vt:vector>
  </TitlesOfParts>
  <Company>ДТРГЗ Томской области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Атажонова Р.А.</dc:creator>
  <cp:lastModifiedBy>bio</cp:lastModifiedBy>
  <cp:lastPrinted>2021-12-08T01:32:45Z</cp:lastPrinted>
  <dcterms:created xsi:type="dcterms:W3CDTF">2021-12-07T10:22:03Z</dcterms:created>
  <dcterms:modified xsi:type="dcterms:W3CDTF">2022-12-02T08:55:12Z</dcterms:modified>
</cp:coreProperties>
</file>